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'Лист1'!$A$1:$V$48</definedName>
    <definedName name="_xlnm._FilterDatabase" localSheetId="0" hidden="1">'Лист1'!$A$39:$V$48</definedName>
    <definedName name="Excel_BuiltIn_Print_Area" localSheetId="0">'Лист1'!$A$1:$V$48</definedName>
    <definedName name="Excel_BuiltIn__FilterDatabase" localSheetId="0">'Лист1'!$A$39:$V$44</definedName>
  </definedNames>
  <calcPr fullCalcOnLoad="1"/>
</workbook>
</file>

<file path=xl/sharedStrings.xml><?xml version="1.0" encoding="utf-8"?>
<sst xmlns="http://schemas.openxmlformats.org/spreadsheetml/2006/main" count="101" uniqueCount="77">
  <si>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</si>
  <si>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</si>
  <si>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</si>
  <si>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</si>
  <si>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t>Место проведения: 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</si>
  <si>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</si>
  <si>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5 ,  6 класс -  1,  7 класс -4,  8 класс - 0 , 9 класс -0, 10 класс -0 , 11 класс - 0 .</t>
    </r>
  </si>
  <si>
    <t>На заседании присутствовали 5 членов жюри.</t>
  </si>
  <si>
    <t>Председатель жюри: Козлова Ирина Викторовна</t>
  </si>
  <si>
    <t>Секретарь жюри: Попов Олег Александрович</t>
  </si>
  <si>
    <t>Члены жюри: Лакутина Тамара Владимировна, Герасёнова Ирина Павлиновна, Ковалёва Галина Евгеньевна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</si>
  <si>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</si>
  <si>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</si>
  <si>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</si>
  <si>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</si>
  <si>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</t>
    </r>
    <r>
      <rPr>
        <sz val="18"/>
        <rFont val="Times New Roman"/>
        <family val="1"/>
      </rPr>
      <t>ла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</si>
  <si>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</si>
  <si>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-1 , 6 класс - 1 ,  7 класс -0, 8 класс -0 , 9 класс -0, 10 класс -0 , 11 класс -0.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</si>
  <si>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- 0, 6 класс - 0,  7 класс -0, 8 класс -  0 , 9 класс - 0, 10 класс - 0, 11 класс - 0 .</t>
    </r>
  </si>
  <si>
    <t>В ходе проведения школьного этапа олимпиады было удалено 0 участников, рассмотрено 0  апелляций, из них: удовлетворено  0, отклонено 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</si>
  <si>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, «ПРОТИВ» -      0 , «ВОЗДЕРЖАЛИСЬ» -  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</si>
  <si>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</si>
  <si>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</si>
  <si>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</si>
  <si>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Муниципальное бюджетное общеобразовательное учреждение «Средняя общеобразовательная школа №7»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</si>
  <si>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</si>
  <si>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</si>
  <si>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</si>
  <si>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</si>
  <si>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</si>
  <si>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</si>
  <si>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</si>
  <si>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</si>
  <si>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</si>
  <si>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</si>
  <si>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</si>
  <si>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</si>
  <si>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</si>
  <si>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</si>
  <si>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</si>
  <si>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</si>
  <si>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</si>
  <si>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</si>
  <si>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</si>
  <si>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</si>
  <si>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</si>
  <si>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</si>
  <si>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</si>
  <si>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Т0601</t>
  </si>
  <si>
    <t>Волкова</t>
  </si>
  <si>
    <t>Варвара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</si>
  <si>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</si>
  <si>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</si>
  <si>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</si>
  <si>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№7"</t>
  </si>
  <si>
    <t xml:space="preserve">Победитель </t>
  </si>
  <si>
    <t>Козлова Ирина Викторовна</t>
  </si>
  <si>
    <t>Т0702</t>
  </si>
  <si>
    <t>Тэугяс</t>
  </si>
  <si>
    <t>Анна</t>
  </si>
  <si>
    <t>Дмитриевна</t>
  </si>
  <si>
    <t xml:space="preserve">Участник </t>
  </si>
  <si>
    <t>Т0704</t>
  </si>
  <si>
    <t>Демидова</t>
  </si>
  <si>
    <t>Нина</t>
  </si>
  <si>
    <t>Ярославовна</t>
  </si>
  <si>
    <t>Т0701</t>
  </si>
  <si>
    <t>Струкова</t>
  </si>
  <si>
    <t>Дарья</t>
  </si>
  <si>
    <t>Александровна</t>
  </si>
  <si>
    <t>Т0703</t>
  </si>
  <si>
    <t>Грачёва</t>
  </si>
  <si>
    <t>Мирослава</t>
  </si>
  <si>
    <t>Сергеевна</t>
  </si>
  <si>
    <r>
      <rPr>
        <sz val="18"/>
        <color indexed="8"/>
        <rFont val="Times New Roman"/>
        <family val="1"/>
      </rPr>
      <t xml:space="preserve">   Председатель жюри: Козлова Ирина Викторовна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</si>
  <si>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Попов Олег Александрович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</si>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</sst>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Normal="73" zoomScaleSheetLayoutView="100" workbookViewId="0" topLeftCell="A1">
      <selection activeCell="A46" sqref="A46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7.57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Q4" s="4" t="s">
        <v>3</v>
      </c>
      <c r="R4" s="4"/>
      <c r="S4" s="4"/>
      <c r="T4" s="5"/>
      <c r="U4" s="5"/>
      <c r="V4" s="5"/>
    </row>
    <row r="5" spans="1:22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7"/>
      <c r="V13" s="7"/>
    </row>
    <row r="14" spans="1:22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2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="6" customFormat="1" ht="23.25">
      <c r="A27" s="6" t="s">
        <v>19</v>
      </c>
    </row>
    <row r="28" s="6" customFormat="1" ht="23.25"/>
    <row r="29" spans="1:2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</row>
    <row r="31" spans="1:22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5.75"/>
    <row r="39" spans="1:2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46</v>
      </c>
    </row>
    <row r="40" spans="1:22" ht="56.25">
      <c r="A40" s="17">
        <v>1</v>
      </c>
      <c r="B40" s="17" t="s">
        <v>47</v>
      </c>
      <c r="C40" s="17" t="s">
        <v>48</v>
      </c>
      <c r="D40" s="17" t="s">
        <v>49</v>
      </c>
      <c r="E40" s="17" t="s">
        <v>50</v>
      </c>
      <c r="F40" s="17" t="s">
        <v>51</v>
      </c>
      <c r="G40" s="17" t="s">
        <v>52</v>
      </c>
      <c r="H40" s="18">
        <v>40716</v>
      </c>
      <c r="I40" s="17" t="s">
        <v>53</v>
      </c>
      <c r="J40" s="17" t="s">
        <v>54</v>
      </c>
      <c r="K40" s="17">
        <v>6</v>
      </c>
      <c r="L40" s="19">
        <v>8</v>
      </c>
      <c r="M40" s="19">
        <v>0</v>
      </c>
      <c r="N40" s="19">
        <v>33</v>
      </c>
      <c r="O40" s="19"/>
      <c r="P40" s="20">
        <f aca="true" t="shared" si="0" ref="P40:P44">SUM(L40:O40)</f>
        <v>41</v>
      </c>
      <c r="Q40" s="19">
        <v>55</v>
      </c>
      <c r="R40" s="21">
        <f aca="true" t="shared" si="1" ref="R40:R42">P40/Q40</f>
        <v>0.7454545454545455</v>
      </c>
      <c r="S40" s="22"/>
      <c r="T40" s="22">
        <f aca="true" t="shared" si="2" ref="T40:T44">SUM(P40,S40)</f>
        <v>41</v>
      </c>
      <c r="U40" s="23" t="s">
        <v>55</v>
      </c>
      <c r="V40" s="17" t="s">
        <v>56</v>
      </c>
    </row>
    <row r="41" spans="1:22" ht="56.25">
      <c r="A41" s="17">
        <v>2</v>
      </c>
      <c r="B41" s="17" t="s">
        <v>47</v>
      </c>
      <c r="C41" s="17" t="s">
        <v>57</v>
      </c>
      <c r="D41" s="17" t="s">
        <v>58</v>
      </c>
      <c r="E41" s="17" t="s">
        <v>59</v>
      </c>
      <c r="F41" s="17" t="s">
        <v>60</v>
      </c>
      <c r="G41" s="17" t="s">
        <v>52</v>
      </c>
      <c r="H41" s="18">
        <v>40521</v>
      </c>
      <c r="I41" s="17" t="s">
        <v>53</v>
      </c>
      <c r="J41" s="17" t="s">
        <v>54</v>
      </c>
      <c r="K41" s="17">
        <v>7</v>
      </c>
      <c r="L41" s="19">
        <v>12</v>
      </c>
      <c r="M41" s="19">
        <v>1</v>
      </c>
      <c r="N41" s="19">
        <v>2</v>
      </c>
      <c r="O41" s="19">
        <v>0</v>
      </c>
      <c r="P41" s="20">
        <f t="shared" si="0"/>
        <v>15</v>
      </c>
      <c r="Q41" s="19">
        <v>60</v>
      </c>
      <c r="R41" s="21">
        <f t="shared" si="1"/>
        <v>0.25</v>
      </c>
      <c r="S41" s="22"/>
      <c r="T41" s="22">
        <f t="shared" si="2"/>
        <v>15</v>
      </c>
      <c r="U41" s="23" t="s">
        <v>61</v>
      </c>
      <c r="V41" s="17" t="s">
        <v>56</v>
      </c>
    </row>
    <row r="42" spans="1:22" ht="56.25">
      <c r="A42" s="17">
        <v>3</v>
      </c>
      <c r="B42" s="17" t="s">
        <v>47</v>
      </c>
      <c r="C42" s="17" t="s">
        <v>62</v>
      </c>
      <c r="D42" s="17" t="s">
        <v>63</v>
      </c>
      <c r="E42" s="17" t="s">
        <v>64</v>
      </c>
      <c r="F42" s="17" t="s">
        <v>65</v>
      </c>
      <c r="G42" s="17" t="s">
        <v>52</v>
      </c>
      <c r="H42" s="18">
        <v>40359</v>
      </c>
      <c r="I42" s="17" t="s">
        <v>53</v>
      </c>
      <c r="J42" s="17" t="s">
        <v>54</v>
      </c>
      <c r="K42" s="17">
        <v>7</v>
      </c>
      <c r="L42" s="19">
        <v>10</v>
      </c>
      <c r="M42" s="19">
        <v>2</v>
      </c>
      <c r="N42" s="19">
        <v>1</v>
      </c>
      <c r="O42" s="19">
        <v>0</v>
      </c>
      <c r="P42" s="20">
        <f t="shared" si="0"/>
        <v>13</v>
      </c>
      <c r="Q42" s="19">
        <v>60</v>
      </c>
      <c r="R42" s="21">
        <f t="shared" si="1"/>
        <v>0.21666666666666667</v>
      </c>
      <c r="S42" s="22"/>
      <c r="T42" s="22">
        <f t="shared" si="2"/>
        <v>13</v>
      </c>
      <c r="U42" s="23" t="s">
        <v>61</v>
      </c>
      <c r="V42" s="17" t="s">
        <v>56</v>
      </c>
    </row>
    <row r="43" spans="1:22" ht="56.25">
      <c r="A43" s="17">
        <v>4</v>
      </c>
      <c r="B43" s="17" t="s">
        <v>47</v>
      </c>
      <c r="C43" s="17" t="s">
        <v>66</v>
      </c>
      <c r="D43" s="17" t="s">
        <v>67</v>
      </c>
      <c r="E43" s="17" t="s">
        <v>68</v>
      </c>
      <c r="F43" s="17" t="s">
        <v>69</v>
      </c>
      <c r="G43" s="17" t="s">
        <v>52</v>
      </c>
      <c r="H43" s="18">
        <v>40486</v>
      </c>
      <c r="I43" s="17" t="s">
        <v>53</v>
      </c>
      <c r="J43" s="17" t="s">
        <v>54</v>
      </c>
      <c r="K43" s="17">
        <v>7</v>
      </c>
      <c r="L43" s="19">
        <v>6</v>
      </c>
      <c r="M43" s="19">
        <v>1</v>
      </c>
      <c r="N43" s="19">
        <v>1</v>
      </c>
      <c r="O43" s="19">
        <v>0</v>
      </c>
      <c r="P43" s="20">
        <f t="shared" si="0"/>
        <v>8</v>
      </c>
      <c r="Q43" s="19">
        <v>60</v>
      </c>
      <c r="R43" s="21">
        <v>0.133</v>
      </c>
      <c r="S43" s="22"/>
      <c r="T43" s="22">
        <f t="shared" si="2"/>
        <v>8</v>
      </c>
      <c r="U43" s="23" t="s">
        <v>61</v>
      </c>
      <c r="V43" s="17" t="s">
        <v>56</v>
      </c>
    </row>
    <row r="44" spans="1:22" ht="56.25">
      <c r="A44" s="17">
        <v>5</v>
      </c>
      <c r="B44" s="17" t="s">
        <v>47</v>
      </c>
      <c r="C44" s="17" t="s">
        <v>70</v>
      </c>
      <c r="D44" s="17" t="s">
        <v>71</v>
      </c>
      <c r="E44" s="17" t="s">
        <v>72</v>
      </c>
      <c r="F44" s="17" t="s">
        <v>73</v>
      </c>
      <c r="G44" s="17" t="s">
        <v>52</v>
      </c>
      <c r="H44" s="18">
        <v>40517</v>
      </c>
      <c r="I44" s="17" t="s">
        <v>53</v>
      </c>
      <c r="J44" s="17" t="s">
        <v>54</v>
      </c>
      <c r="K44" s="17">
        <v>7</v>
      </c>
      <c r="L44" s="19">
        <v>6</v>
      </c>
      <c r="M44" s="19">
        <v>0</v>
      </c>
      <c r="N44" s="19">
        <v>1</v>
      </c>
      <c r="O44" s="19">
        <v>0</v>
      </c>
      <c r="P44" s="20">
        <f t="shared" si="0"/>
        <v>7</v>
      </c>
      <c r="Q44" s="19">
        <v>60</v>
      </c>
      <c r="R44" s="21">
        <f>P44/Q44</f>
        <v>0.11666666666666667</v>
      </c>
      <c r="S44" s="22"/>
      <c r="T44" s="22">
        <f t="shared" si="2"/>
        <v>7</v>
      </c>
      <c r="U44" s="23" t="s">
        <v>61</v>
      </c>
      <c r="V44" s="17" t="s">
        <v>56</v>
      </c>
    </row>
    <row r="45" spans="1:22" ht="50.25" customHeight="1">
      <c r="A45" s="24" t="s">
        <v>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0"/>
    </row>
    <row r="46" spans="1:22" ht="45.75" customHeight="1">
      <c r="A46" s="6" t="s">
        <v>75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/>
    </row>
    <row r="47" spans="1:22" ht="50.25" customHeight="1">
      <c r="A47" s="7" t="s">
        <v>76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50.25" customHeight="1">
      <c r="A48" s="7" t="s">
        <v>76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</sheetData>
  <sheetProtection selectLockedCells="1" selectUnlockedCells="1"/>
  <autoFilter ref="A39:V48"/>
  <mergeCells count="29">
    <mergeCell ref="A1:V1"/>
    <mergeCell ref="A2:V2"/>
    <mergeCell ref="A3:V3"/>
    <mergeCell ref="Q4:S4"/>
    <mergeCell ref="A5:V5"/>
    <mergeCell ref="A6:V6"/>
    <mergeCell ref="A7:V7"/>
    <mergeCell ref="A8:V8"/>
    <mergeCell ref="A10:V10"/>
    <mergeCell ref="A12:V12"/>
    <mergeCell ref="A13:R13"/>
    <mergeCell ref="A14:U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R30"/>
    <mergeCell ref="A33:V33"/>
    <mergeCell ref="A34:V34"/>
    <mergeCell ref="A36:V36"/>
    <mergeCell ref="A37:V37"/>
    <mergeCell ref="A45:U45"/>
    <mergeCell ref="A46:U4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2023-11-02T10:15:50Z</dcterms:modified>
  <cp:category/>
  <cp:version/>
  <cp:contentType/>
  <cp:contentStatus/>
  <cp:revision>1</cp:revision>
</cp:coreProperties>
</file>