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_FilterDatabase" localSheetId="0" hidden="1">'Лист1'!$A$37:$X$37</definedName>
    <definedName name="Excel_BuiltIn_Print_Area" localSheetId="0">'Лист1'!$A$36:$X$42</definedName>
    <definedName name="Excel_BuiltIn__FilterDatabase" localSheetId="0">'Лист1'!$A$37:$X$37</definedName>
  </definedNames>
  <calcPr fullCalcOnLoad="1"/>
</workbook>
</file>

<file path=xl/sharedStrings.xml><?xml version="1.0" encoding="utf-8"?>
<sst xmlns="http://schemas.openxmlformats.org/spreadsheetml/2006/main" count="91" uniqueCount="72">
  <si>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</si>
  <si>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</si>
  <si>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(девушки)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</si>
  <si>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«30» октября 2023 г.</t>
  </si>
  <si>
    <t>Место проведения:  МБОУ СОШ №7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</si>
  <si>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</si>
  <si>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- 4   , 5 класс -  0  , 6 класс - 2    ,  7 класс - 0  , 8 класс -  2   , 9 класс - 0   , 10 класс -  0  , 11 класс - 0   .</t>
    </r>
  </si>
  <si>
    <t>На заседании присутствовали 5 членов жюри.</t>
  </si>
  <si>
    <t xml:space="preserve">Председатель жюри:   Духанин Виктор Александрович </t>
  </si>
  <si>
    <t xml:space="preserve">Секретарь жюри:  Терехов Алексей Андреевич  </t>
  </si>
  <si>
    <t xml:space="preserve">Члены жюри:  Морозов Юрий Александрович,  Попов Олег Александрович,  Шалофанов Эдуард Владимирович  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</si>
  <si>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</si>
  <si>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</si>
  <si>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</si>
  <si>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</si>
  <si>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который</t>
    </r>
    <r>
      <rPr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познакомил с рейтингом участников школьного этапа всероссийской олимпиады школьников по физической культуре (девушки)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</si>
  <si>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</si>
  <si>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- 2, 5 класс - 0 , 6 класс - 1,  7 класс -0, 8 класс - 1, 9 класс - 0 , 10 класс -0 , 11 класс - 0.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</si>
  <si>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- 0, 5 класс - 0 , 6 класс -  0,  7 класс -0 , 8 класс - 0, 9 класс - 0, 10 класс - 0, 11 класс - 0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</si>
  <si>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</si>
  <si>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</si>
  <si>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</si>
  <si>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</si>
  <si>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</si>
  <si>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</si>
  <si>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</si>
  <si>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</si>
  <si>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</si>
  <si>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</si>
  <si>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</si>
  <si>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</si>
  <si>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</si>
  <si>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</si>
  <si>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</si>
  <si>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</si>
  <si>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</si>
  <si>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</si>
  <si>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</si>
  <si>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</si>
  <si>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</si>
  <si>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</si>
  <si>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</si>
  <si>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</si>
  <si>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</si>
  <si>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</si>
  <si>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</si>
  <si>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</si>
  <si>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</si>
  <si>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</si>
  <si>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Ф0602</t>
  </si>
  <si>
    <t>Сычева</t>
  </si>
  <si>
    <t>Виктория</t>
  </si>
  <si>
    <t>Александровна</t>
  </si>
  <si>
    <t>ж</t>
  </si>
  <si>
    <t>Российская Федерация</t>
  </si>
  <si>
    <t>Муниципальное бюджетное образовательное учреждение "Средняя общеобразовательная школа №7"</t>
  </si>
  <si>
    <t xml:space="preserve">Победитель </t>
  </si>
  <si>
    <t>Терехов Алексей Андреевич</t>
  </si>
  <si>
    <t>Ф0605</t>
  </si>
  <si>
    <t xml:space="preserve">Матовникова </t>
  </si>
  <si>
    <t>Милана</t>
  </si>
  <si>
    <t>участник</t>
  </si>
  <si>
    <t>Ф0802</t>
  </si>
  <si>
    <t>Маркова</t>
  </si>
  <si>
    <t>Александра</t>
  </si>
  <si>
    <t>Руслановна</t>
  </si>
  <si>
    <t>Ф0801</t>
  </si>
  <si>
    <t>Кулькова</t>
  </si>
  <si>
    <t>Снежана</t>
  </si>
  <si>
    <t>Алексеевна</t>
  </si>
  <si>
    <r>
      <rPr>
        <sz val="18"/>
        <rFont val="Times New Roman"/>
        <family val="1"/>
      </rPr>
      <t xml:space="preserve">   Председатель жюри:    Духанин Виктор Александрович  </t>
    </r>
    <r>
      <rPr>
        <i/>
        <sz val="1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</si>
  <si>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Терехов Алексей Андреевич  </t>
    </r>
    <r>
      <rPr>
        <i/>
        <sz val="18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</si>
</sst>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General"/>
    <numFmt numFmtId="168" formatCode="0.0%"/>
    <numFmt numFmtId="169" formatCode="0.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8" fontId="5" fillId="4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9" fontId="5" fillId="3" borderId="2" xfId="0" applyNumberFormat="1" applyFont="1" applyFill="1" applyBorder="1" applyAlignment="1">
      <alignment horizontal="center" vertical="center" wrapText="1"/>
    </xf>
    <xf numFmtId="170" fontId="5" fillId="3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0" xfId="0" applyFont="1" applyAlignment="1" applyProtection="1">
      <alignment horizontal="left"/>
      <protection/>
    </xf>
    <xf numFmtId="164" fontId="14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59" zoomScaleNormal="59" zoomScaleSheetLayoutView="87" workbookViewId="0" topLeftCell="A10">
      <selection activeCell="W41" sqref="W41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20.421875" style="0" customWidth="1"/>
    <col min="5" max="5" width="14.57421875" style="0" customWidth="1"/>
    <col min="6" max="6" width="21.281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3" customFormat="1" ht="18.7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 t="s">
        <v>3</v>
      </c>
      <c r="P4" s="4"/>
      <c r="Q4" s="4"/>
      <c r="R4" s="4"/>
      <c r="S4" s="4"/>
      <c r="T4" s="5"/>
      <c r="U4" s="5"/>
      <c r="V4" s="5"/>
      <c r="W4" s="5"/>
    </row>
    <row r="5" spans="1:23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8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8"/>
      <c r="Q9" s="7"/>
      <c r="R9" s="7"/>
      <c r="S9" s="7"/>
      <c r="T9" s="7"/>
      <c r="U9" s="7"/>
      <c r="V9" s="7"/>
      <c r="W9" s="7"/>
    </row>
    <row r="10" spans="1:23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8"/>
      <c r="Q11" s="7"/>
      <c r="R11" s="7"/>
      <c r="S11" s="7"/>
      <c r="T11" s="7"/>
      <c r="U11" s="7"/>
      <c r="V11" s="7"/>
      <c r="W11" s="7"/>
    </row>
    <row r="12" spans="1:23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s="3" customFormat="1" ht="18.7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7"/>
      <c r="P13" s="8"/>
      <c r="Q13" s="7"/>
      <c r="R13" s="7"/>
      <c r="S13" s="7"/>
      <c r="T13" s="7"/>
      <c r="U13" s="7"/>
      <c r="V13" s="7"/>
      <c r="W13" s="7"/>
    </row>
    <row r="14" spans="1:23" s="3" customFormat="1" ht="18.7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7"/>
      <c r="P14" s="8"/>
      <c r="Q14" s="7"/>
      <c r="R14" s="7"/>
      <c r="S14" s="7"/>
      <c r="T14" s="7"/>
      <c r="U14" s="7"/>
      <c r="V14" s="7"/>
      <c r="W14" s="7"/>
    </row>
    <row r="15" spans="1:23" s="3" customFormat="1" ht="18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8"/>
      <c r="Q15" s="7"/>
      <c r="R15" s="7"/>
      <c r="S15" s="7"/>
      <c r="T15" s="7"/>
      <c r="U15" s="7"/>
      <c r="V15" s="7"/>
      <c r="W15" s="7"/>
    </row>
    <row r="16" spans="1:23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8"/>
      <c r="Q19" s="7"/>
      <c r="R19" s="7"/>
      <c r="S19" s="7"/>
      <c r="T19" s="7"/>
      <c r="U19" s="7"/>
      <c r="V19" s="7"/>
      <c r="W19" s="7"/>
    </row>
    <row r="20" spans="1:23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8"/>
      <c r="Q22" s="7"/>
      <c r="R22" s="7"/>
      <c r="S22" s="7"/>
      <c r="T22" s="7"/>
      <c r="U22" s="7"/>
      <c r="V22" s="7"/>
      <c r="W22" s="7"/>
    </row>
    <row r="23" s="6" customFormat="1" ht="18.75">
      <c r="A23" s="6" t="s">
        <v>16</v>
      </c>
    </row>
    <row r="24" s="6" customFormat="1" ht="18.75">
      <c r="A24" s="6" t="s">
        <v>17</v>
      </c>
    </row>
    <row r="25" s="6" customFormat="1" ht="18.75">
      <c r="A25" s="6" t="s">
        <v>18</v>
      </c>
    </row>
    <row r="26" spans="1:23" s="3" customFormat="1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7"/>
      <c r="P26" s="8"/>
      <c r="Q26" s="7"/>
      <c r="R26" s="7"/>
      <c r="S26" s="7"/>
      <c r="T26" s="7"/>
      <c r="U26" s="7"/>
      <c r="V26" s="7"/>
      <c r="W26" s="7"/>
    </row>
    <row r="27" s="6" customFormat="1" ht="18.75">
      <c r="A27" s="6" t="s">
        <v>19</v>
      </c>
    </row>
    <row r="28" s="6" customFormat="1" ht="18.75"/>
    <row r="29" spans="1:23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3" customFormat="1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2"/>
      <c r="Q30" s="11"/>
      <c r="R30" s="11"/>
      <c r="S30" s="11"/>
      <c r="T30" s="11"/>
      <c r="U30" s="11"/>
      <c r="V30" s="11"/>
      <c r="W30" s="11"/>
    </row>
    <row r="31" spans="1:23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3" customFormat="1" ht="18.75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3" customFormat="1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2"/>
      <c r="Q33" s="11"/>
      <c r="R33" s="11"/>
      <c r="S33" s="11"/>
      <c r="T33" s="11"/>
      <c r="U33" s="11"/>
      <c r="V33" s="11"/>
      <c r="W33" s="11"/>
    </row>
    <row r="34" spans="1:23" ht="22.5" customHeight="1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4" ht="22.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4:16" s="15" customFormat="1" ht="15.75">
      <c r="N36" s="16"/>
      <c r="P36" s="16"/>
    </row>
    <row r="37" spans="1:24" ht="96" customHeight="1">
      <c r="A37" s="17" t="s">
        <v>25</v>
      </c>
      <c r="B37" s="17" t="s">
        <v>26</v>
      </c>
      <c r="C37" s="17" t="s">
        <v>27</v>
      </c>
      <c r="D37" s="17" t="s">
        <v>28</v>
      </c>
      <c r="E37" s="17" t="s">
        <v>29</v>
      </c>
      <c r="F37" s="17" t="s">
        <v>30</v>
      </c>
      <c r="G37" s="17" t="s">
        <v>31</v>
      </c>
      <c r="H37" s="17" t="s">
        <v>32</v>
      </c>
      <c r="I37" s="17" t="s">
        <v>33</v>
      </c>
      <c r="J37" s="17" t="s">
        <v>34</v>
      </c>
      <c r="K37" s="17" t="s">
        <v>35</v>
      </c>
      <c r="L37" s="17" t="s">
        <v>36</v>
      </c>
      <c r="M37" s="17" t="s">
        <v>37</v>
      </c>
      <c r="N37" s="18" t="s">
        <v>38</v>
      </c>
      <c r="O37" s="17" t="s">
        <v>39</v>
      </c>
      <c r="P37" s="18" t="s">
        <v>40</v>
      </c>
      <c r="Q37" s="17" t="s">
        <v>39</v>
      </c>
      <c r="R37" s="17" t="s">
        <v>41</v>
      </c>
      <c r="S37" s="17" t="s">
        <v>42</v>
      </c>
      <c r="T37" s="17" t="s">
        <v>43</v>
      </c>
      <c r="U37" s="17" t="s">
        <v>44</v>
      </c>
      <c r="V37" s="17" t="s">
        <v>45</v>
      </c>
      <c r="W37" s="17" t="s">
        <v>46</v>
      </c>
      <c r="X37" s="17" t="s">
        <v>47</v>
      </c>
    </row>
    <row r="38" spans="1:24" ht="61.5" customHeight="1">
      <c r="A38" s="19">
        <v>1</v>
      </c>
      <c r="B38" s="20" t="s">
        <v>48</v>
      </c>
      <c r="C38" s="19" t="s">
        <v>49</v>
      </c>
      <c r="D38" s="19" t="s">
        <v>50</v>
      </c>
      <c r="E38" s="19" t="s">
        <v>51</v>
      </c>
      <c r="F38" s="19" t="s">
        <v>52</v>
      </c>
      <c r="G38" s="19" t="s">
        <v>53</v>
      </c>
      <c r="H38" s="21">
        <v>40733</v>
      </c>
      <c r="I38" s="19" t="s">
        <v>54</v>
      </c>
      <c r="J38" s="19" t="s">
        <v>55</v>
      </c>
      <c r="K38" s="19">
        <v>6</v>
      </c>
      <c r="L38" s="22">
        <v>6</v>
      </c>
      <c r="M38" s="22">
        <v>30.5</v>
      </c>
      <c r="N38" s="22"/>
      <c r="O38" s="22"/>
      <c r="P38" s="22">
        <v>40</v>
      </c>
      <c r="Q38" s="22"/>
      <c r="R38" s="23">
        <f aca="true" t="shared" si="0" ref="R38:R41">SUM(L38:Q38)</f>
        <v>76.5</v>
      </c>
      <c r="S38" s="22">
        <v>100</v>
      </c>
      <c r="T38" s="24">
        <f aca="true" t="shared" si="1" ref="T38:T41">R38/S38</f>
        <v>0.765</v>
      </c>
      <c r="U38" s="25"/>
      <c r="V38" s="25">
        <f aca="true" t="shared" si="2" ref="V38:V41">SUM(R38,U38)</f>
        <v>76.5</v>
      </c>
      <c r="W38" s="26" t="s">
        <v>56</v>
      </c>
      <c r="X38" s="19" t="s">
        <v>57</v>
      </c>
    </row>
    <row r="39" spans="1:24" ht="56.25">
      <c r="A39" s="19">
        <v>2</v>
      </c>
      <c r="B39" s="20" t="s">
        <v>48</v>
      </c>
      <c r="C39" s="19" t="s">
        <v>58</v>
      </c>
      <c r="D39" s="19" t="s">
        <v>59</v>
      </c>
      <c r="E39" s="19" t="s">
        <v>60</v>
      </c>
      <c r="F39" s="19" t="s">
        <v>52</v>
      </c>
      <c r="G39" s="19" t="s">
        <v>53</v>
      </c>
      <c r="H39" s="21">
        <v>40908</v>
      </c>
      <c r="I39" s="19" t="s">
        <v>54</v>
      </c>
      <c r="J39" s="19" t="s">
        <v>55</v>
      </c>
      <c r="K39" s="19">
        <v>6</v>
      </c>
      <c r="L39" s="22">
        <v>2.5</v>
      </c>
      <c r="M39" s="22">
        <v>33.5</v>
      </c>
      <c r="N39" s="22"/>
      <c r="O39" s="22"/>
      <c r="P39" s="22">
        <v>38.6</v>
      </c>
      <c r="Q39" s="22"/>
      <c r="R39" s="23">
        <f t="shared" si="0"/>
        <v>74.6</v>
      </c>
      <c r="S39" s="22">
        <v>100</v>
      </c>
      <c r="T39" s="24">
        <f t="shared" si="1"/>
        <v>0.746</v>
      </c>
      <c r="U39" s="25"/>
      <c r="V39" s="25">
        <f t="shared" si="2"/>
        <v>74.6</v>
      </c>
      <c r="W39" s="26" t="s">
        <v>61</v>
      </c>
      <c r="X39" s="19" t="s">
        <v>57</v>
      </c>
    </row>
    <row r="40" spans="1:24" ht="56.25">
      <c r="A40" s="19">
        <v>3</v>
      </c>
      <c r="B40" s="20" t="s">
        <v>48</v>
      </c>
      <c r="C40" s="19" t="s">
        <v>62</v>
      </c>
      <c r="D40" s="19" t="s">
        <v>63</v>
      </c>
      <c r="E40" s="19" t="s">
        <v>64</v>
      </c>
      <c r="F40" s="19" t="s">
        <v>65</v>
      </c>
      <c r="G40" s="19" t="s">
        <v>53</v>
      </c>
      <c r="H40" s="21">
        <v>40039</v>
      </c>
      <c r="I40" s="19" t="s">
        <v>54</v>
      </c>
      <c r="J40" s="19" t="s">
        <v>55</v>
      </c>
      <c r="K40" s="19">
        <v>8</v>
      </c>
      <c r="L40" s="22">
        <v>18</v>
      </c>
      <c r="M40" s="27">
        <v>27</v>
      </c>
      <c r="N40" s="22">
        <v>14</v>
      </c>
      <c r="O40" s="22"/>
      <c r="P40" s="22">
        <v>30</v>
      </c>
      <c r="Q40" s="22"/>
      <c r="R40" s="23">
        <f t="shared" si="0"/>
        <v>89</v>
      </c>
      <c r="S40" s="22">
        <v>100</v>
      </c>
      <c r="T40" s="24">
        <f t="shared" si="1"/>
        <v>0.89</v>
      </c>
      <c r="U40" s="25"/>
      <c r="V40" s="25">
        <f t="shared" si="2"/>
        <v>89</v>
      </c>
      <c r="W40" s="26" t="s">
        <v>56</v>
      </c>
      <c r="X40" s="19" t="s">
        <v>57</v>
      </c>
    </row>
    <row r="41" spans="1:24" ht="48.75">
      <c r="A41" s="19">
        <v>4</v>
      </c>
      <c r="B41" s="20" t="s">
        <v>48</v>
      </c>
      <c r="C41" s="19" t="s">
        <v>66</v>
      </c>
      <c r="D41" s="19" t="s">
        <v>67</v>
      </c>
      <c r="E41" s="19" t="s">
        <v>68</v>
      </c>
      <c r="F41" s="19" t="s">
        <v>69</v>
      </c>
      <c r="G41" s="19" t="s">
        <v>53</v>
      </c>
      <c r="H41" s="21">
        <v>39821</v>
      </c>
      <c r="I41" s="19" t="s">
        <v>54</v>
      </c>
      <c r="J41" s="19" t="s">
        <v>55</v>
      </c>
      <c r="K41" s="19">
        <v>8</v>
      </c>
      <c r="L41" s="22">
        <v>2</v>
      </c>
      <c r="M41" s="28">
        <v>18</v>
      </c>
      <c r="N41" s="22">
        <v>20</v>
      </c>
      <c r="O41" s="22"/>
      <c r="P41" s="22">
        <v>29.4</v>
      </c>
      <c r="Q41" s="22"/>
      <c r="R41" s="23">
        <f t="shared" si="0"/>
        <v>69.4</v>
      </c>
      <c r="S41" s="22">
        <v>100</v>
      </c>
      <c r="T41" s="24">
        <f t="shared" si="1"/>
        <v>0.6940000000000001</v>
      </c>
      <c r="U41" s="25"/>
      <c r="V41" s="25">
        <f t="shared" si="2"/>
        <v>69.4</v>
      </c>
      <c r="W41" s="26" t="s">
        <v>61</v>
      </c>
      <c r="X41" s="19" t="s">
        <v>57</v>
      </c>
    </row>
    <row r="42" spans="1:24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9"/>
      <c r="O42" s="3"/>
      <c r="P42" s="29"/>
      <c r="Q42" s="3"/>
      <c r="R42" s="3"/>
      <c r="S42" s="3"/>
      <c r="T42" s="3"/>
      <c r="U42" s="3"/>
      <c r="V42" s="3"/>
      <c r="W42" s="3"/>
      <c r="X42" s="3"/>
    </row>
    <row r="43" spans="1:26" ht="50.25" customHeight="1">
      <c r="A43" s="30" t="s">
        <v>70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  <c r="V43" s="31"/>
      <c r="W43" s="31"/>
      <c r="X43" s="31"/>
      <c r="Y43" s="31"/>
      <c r="Z43" s="31"/>
    </row>
    <row r="44" spans="1:26" ht="45.75" customHeight="1">
      <c r="A44" s="32" t="s">
        <v>71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1"/>
      <c r="V44" s="31"/>
      <c r="W44" s="31"/>
      <c r="X44" s="31"/>
      <c r="Y44" s="31"/>
      <c r="Z44" s="31"/>
    </row>
  </sheetData>
  <sheetProtection selectLockedCells="1" selectUnlockedCells="1"/>
  <autoFilter ref="A37:X37"/>
  <mergeCells count="27">
    <mergeCell ref="A1:W1"/>
    <mergeCell ref="A2:W2"/>
    <mergeCell ref="A3:W3"/>
    <mergeCell ref="O4:S4"/>
    <mergeCell ref="A5:W5"/>
    <mergeCell ref="A6:W6"/>
    <mergeCell ref="A7:W7"/>
    <mergeCell ref="A8:W8"/>
    <mergeCell ref="A10:W10"/>
    <mergeCell ref="A12:W12"/>
    <mergeCell ref="A16:W16"/>
    <mergeCell ref="A17:W17"/>
    <mergeCell ref="A18:W18"/>
    <mergeCell ref="A20:W20"/>
    <mergeCell ref="A21:W21"/>
    <mergeCell ref="A23:X23"/>
    <mergeCell ref="A24:X24"/>
    <mergeCell ref="A25:X25"/>
    <mergeCell ref="A27:X27"/>
    <mergeCell ref="A28:X28"/>
    <mergeCell ref="A29:W29"/>
    <mergeCell ref="A31:W31"/>
    <mergeCell ref="A32:W32"/>
    <mergeCell ref="A34:W34"/>
    <mergeCell ref="A35:X35"/>
    <mergeCell ref="A43:T43"/>
    <mergeCell ref="A44:T44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2023-10-25T11:14:08Z</dcterms:created>
  <dcterms:modified xsi:type="dcterms:W3CDTF">2023-10-31T14:49:31Z</dcterms:modified>
  <cp:category/>
  <cp:version/>
  <cp:contentType/>
  <cp:contentStatus/>
  <cp:revision>1</cp:revision>
</cp:coreProperties>
</file>