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_FilterDatabase" localSheetId="0" hidden="1">'Лист1'!$A$37:$N$37</definedName>
    <definedName name="Excel_BuiltIn_Print_Area" localSheetId="0">'Лист1'!$A$36:$N$42</definedName>
    <definedName name="Excel_BuiltIn__FilterDatabase" localSheetId="0">'Лист1'!$A$37:$N$37</definedName>
  </definedNames>
  <calcPr fullCalcOnLoad="1"/>
</workbook>
</file>

<file path=xl/sharedStrings.xml><?xml version="1.0" encoding="utf-8"?>
<sst xmlns="http://schemas.openxmlformats.org/spreadsheetml/2006/main" count="55" uniqueCount="47">
  <si>
    <t>ПРОТОКОЛ</t>
  </si>
  <si>
    <t xml:space="preserve">заседания жюри школьного этапа всероссийской олимпиады школьников </t>
  </si>
  <si>
    <r>
      <rPr>
        <b/>
        <sz val="14"/>
        <color indexed="8"/>
        <rFont val="Times New Roman"/>
        <family val="1"/>
      </rPr>
      <t>по</t>
    </r>
    <r>
      <rPr>
        <b/>
        <sz val="14"/>
        <rFont val="Times New Roman"/>
        <family val="1"/>
      </rPr>
      <t xml:space="preserve"> физической культуре (девушки)</t>
    </r>
    <r>
      <rPr>
        <b/>
        <sz val="14"/>
        <color indexed="8"/>
        <rFont val="Times New Roman"/>
        <family val="1"/>
      </rPr>
      <t xml:space="preserve"> в 2023/24 учебном году</t>
    </r>
  </si>
  <si>
    <t>от «20» октября 2023 г.</t>
  </si>
  <si>
    <t>Место проведения:  МБОУ СОШ №7</t>
  </si>
  <si>
    <r>
      <rPr>
        <sz val="14"/>
        <color indexed="8"/>
        <rFont val="Times New Roman"/>
        <family val="1"/>
      </rPr>
      <t xml:space="preserve">Дата проведения: </t>
    </r>
    <r>
      <rPr>
        <sz val="14"/>
        <rFont val="Times New Roman"/>
        <family val="1"/>
      </rPr>
      <t>20.10.2023</t>
    </r>
  </si>
  <si>
    <r>
      <rPr>
        <sz val="14"/>
        <color indexed="8"/>
        <rFont val="Times New Roman"/>
        <family val="1"/>
      </rPr>
      <t xml:space="preserve">Количество участников: </t>
    </r>
    <r>
      <rPr>
        <b/>
        <sz val="14"/>
        <color indexed="8"/>
        <rFont val="Times New Roman"/>
        <family val="1"/>
      </rPr>
      <t>всего  - 4   , 5 класс -  0  , 6 класс - 2    ,  7 класс - 0  , 8 класс -  2   , 9 класс - 0   , 10 класс -  0  , 11 класс - 0   .</t>
    </r>
  </si>
  <si>
    <t>На заседании присутствовали 5 членов жюри.</t>
  </si>
  <si>
    <t xml:space="preserve">Председатель жюри:   Духанин Виктор Александрович </t>
  </si>
  <si>
    <t xml:space="preserve">Секретарь жюри:  Терехов Алексей Андреевич  </t>
  </si>
  <si>
    <t xml:space="preserve">Члены жюри:  Морозов Юрий Александрович,  Попов Олег Александрович,  Шалофанов Эдуард Владимирович  </t>
  </si>
  <si>
    <t>Повестка дня:</t>
  </si>
  <si>
    <t>1. Подведение итогов проведения школьного этапа всероссийской олимпиады школьников по физической культуре (девушки).</t>
  </si>
  <si>
    <t>2. Определение победителей и призеров школьного этапа всероссийской олимпиады школьников по физической культуре (девушки).</t>
  </si>
  <si>
    <t xml:space="preserve">Слушали: </t>
  </si>
  <si>
    <r>
      <rPr>
        <sz val="14"/>
        <color indexed="8"/>
        <rFont val="Times New Roman"/>
        <family val="1"/>
      </rPr>
      <t>Председателя жюри, который  познакомил  с рейтингом участников школьного этапа всероссийской олимпиады школьников по физической культуре (девушки)</t>
    </r>
    <r>
      <rPr>
        <b/>
        <sz val="14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</si>
  <si>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</si>
  <si>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4"/>
        <color indexed="8"/>
        <rFont val="Times New Roman"/>
        <family val="1"/>
      </rPr>
      <t>1. Количество победителей:</t>
    </r>
    <r>
      <rPr>
        <b/>
        <sz val="14"/>
        <color indexed="8"/>
        <rFont val="Times New Roman"/>
        <family val="1"/>
      </rPr>
      <t xml:space="preserve"> всего  -    , 5 класс -    , 6 класс -     ,  7 класс -   , 8 класс -     , 9 класс -    , 10 класс -    , 11 класс -    .</t>
    </r>
  </si>
  <si>
    <r>
      <rPr>
        <sz val="14"/>
        <color indexed="8"/>
        <rFont val="Times New Roman"/>
        <family val="1"/>
      </rPr>
      <t xml:space="preserve">2. Количество призеров: </t>
    </r>
    <r>
      <rPr>
        <b/>
        <sz val="14"/>
        <color indexed="8"/>
        <rFont val="Times New Roman"/>
        <family val="1"/>
      </rPr>
      <t>всего  -    , 5 класс -    , 6 класс -     ,  7 класс -   , 8 класс -     , 9 класс -    , 10 класс -    , 11 класс -     .</t>
    </r>
  </si>
  <si>
    <t>В ходе проведения школьного этапа олимпиады было удалено _0_ участников, рассмотрено _  апелляций, из них: удовлетворено__, отклонено__.</t>
  </si>
  <si>
    <r>
      <rPr>
        <b/>
        <sz val="14"/>
        <color indexed="8"/>
        <rFont val="Times New Roman"/>
        <family val="1"/>
      </rPr>
      <t>Проголосовали:</t>
    </r>
    <r>
      <rPr>
        <sz val="14"/>
        <color indexed="8"/>
        <rFont val="Times New Roman"/>
        <family val="1"/>
      </rPr>
      <t xml:space="preserve"> «ЗА» -  5     , «ПРОТИВ» -   0          , «ВОЗДЕРЖАЛИСЬ» -   0         .</t>
    </r>
  </si>
  <si>
    <t>Постановили:</t>
  </si>
  <si>
    <r>
      <rPr>
        <sz val="14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физической культуре (девушки)</t>
    </r>
    <r>
      <rPr>
        <b/>
        <sz val="14"/>
        <color indexed="6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</si>
  <si>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физической культуре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(девушки)</t>
    </r>
  </si>
  <si>
    <t>Муниципальное бюджетное общеобразовательное учреждение "Средняя общеобразовательная школа №7"</t>
  </si>
  <si>
    <t>№ п/п</t>
  </si>
  <si>
    <t>Муниципальное образование (город, район)</t>
  </si>
  <si>
    <t>Шифр работы</t>
  </si>
  <si>
    <t>Полное наименование образовательной организации  по Уставу</t>
  </si>
  <si>
    <t xml:space="preserve">Теория (результат) </t>
  </si>
  <si>
    <t>Гимнастика (результат)</t>
  </si>
  <si>
    <t>Баскетбол (результат)</t>
  </si>
  <si>
    <t>Баллы</t>
  </si>
  <si>
    <t>Легкая атлетика (результат)</t>
  </si>
  <si>
    <t>Общее кол-во баллов</t>
  </si>
  <si>
    <t>Максимальное кол-во баллов за работу</t>
  </si>
  <si>
    <t>% выполнения заданий</t>
  </si>
  <si>
    <t xml:space="preserve">Тип диплома (победитель, призер) </t>
  </si>
  <si>
    <t>г. Мичуринск</t>
  </si>
  <si>
    <t>Ф0602</t>
  </si>
  <si>
    <t>Муниципальное бюджетное образовательное учреждение "Средняя общеобразовательная школа №7"</t>
  </si>
  <si>
    <t xml:space="preserve"> </t>
  </si>
  <si>
    <t>Ф0605</t>
  </si>
  <si>
    <t>Ф0802</t>
  </si>
  <si>
    <t>Ф0801</t>
  </si>
  <si>
    <r>
      <rPr>
        <sz val="18"/>
        <rFont val="Times New Roman"/>
        <family val="1"/>
      </rPr>
      <t xml:space="preserve">   Председатель жюри:    Духанин Виктор Александрович  </t>
    </r>
    <r>
      <rPr>
        <i/>
        <sz val="1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</si>
  <si>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Терехов Алексей Андреевич  </t>
    </r>
    <r>
      <rPr>
        <i/>
        <sz val="18"/>
        <color indexed="8"/>
        <rFont val="Times New Roman"/>
        <family val="1"/>
      </rPr>
      <t>______________________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</si>
</sst>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General"/>
    <numFmt numFmtId="167" formatCode="0.0%"/>
    <numFmt numFmtId="168" formatCode="0.0"/>
    <numFmt numFmtId="169" formatCode="0.00"/>
  </numFmts>
  <fonts count="15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60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8" fillId="0" borderId="0" xfId="0" applyFont="1" applyBorder="1" applyAlignment="1">
      <alignment horizontal="center" vertical="center" wrapText="1"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4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167" fontId="5" fillId="4" borderId="2" xfId="0" applyNumberFormat="1" applyFont="1" applyFill="1" applyBorder="1" applyAlignment="1">
      <alignment horizontal="center" vertical="center" wrapText="1"/>
    </xf>
    <xf numFmtId="164" fontId="5" fillId="5" borderId="2" xfId="0" applyFont="1" applyFill="1" applyBorder="1" applyAlignment="1">
      <alignment horizontal="center" vertical="center" wrapText="1"/>
    </xf>
    <xf numFmtId="168" fontId="5" fillId="3" borderId="2" xfId="0" applyNumberFormat="1" applyFont="1" applyFill="1" applyBorder="1" applyAlignment="1">
      <alignment horizontal="center" vertical="center" wrapText="1"/>
    </xf>
    <xf numFmtId="169" fontId="5" fillId="3" borderId="2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/>
    </xf>
    <xf numFmtId="164" fontId="11" fillId="0" borderId="0" xfId="0" applyFont="1" applyBorder="1" applyAlignment="1" applyProtection="1">
      <alignment horizontal="left"/>
      <protection/>
    </xf>
    <xf numFmtId="164" fontId="8" fillId="0" borderId="0" xfId="0" applyFont="1" applyAlignment="1" applyProtection="1">
      <alignment horizontal="left"/>
      <protection/>
    </xf>
    <xf numFmtId="164" fontId="13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59" zoomScaleNormal="59" zoomScaleSheetLayoutView="87" workbookViewId="0" topLeftCell="A1">
      <selection activeCell="H4" sqref="H4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51.7109375" style="0" customWidth="1"/>
    <col min="5" max="6" width="10.421875" style="0" customWidth="1"/>
    <col min="7" max="7" width="11.28125" style="1" customWidth="1"/>
    <col min="8" max="8" width="11.28125" style="0" customWidth="1"/>
    <col min="9" max="9" width="12.28125" style="1" customWidth="1"/>
    <col min="10" max="10" width="11.00390625" style="0" customWidth="1"/>
    <col min="11" max="11" width="12.7109375" style="0" customWidth="1"/>
    <col min="12" max="12" width="14.00390625" style="0" customWidth="1"/>
    <col min="13" max="13" width="16.57421875" style="0" customWidth="1"/>
    <col min="14" max="14" width="20.28125" style="0" customWidth="1"/>
  </cols>
  <sheetData>
    <row r="1" spans="1:14" s="3" customFormat="1" ht="23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8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3" customFormat="1" ht="18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3" customFormat="1" ht="18.75">
      <c r="A4" s="4"/>
      <c r="B4" s="5"/>
      <c r="C4" s="5"/>
      <c r="D4" s="5"/>
      <c r="E4" s="4"/>
      <c r="F4" s="4"/>
      <c r="G4" s="4"/>
      <c r="H4" s="4" t="s">
        <v>3</v>
      </c>
      <c r="I4" s="4"/>
      <c r="J4" s="4"/>
      <c r="K4" s="4"/>
      <c r="L4" s="4"/>
      <c r="M4" s="5"/>
      <c r="N4" s="5"/>
    </row>
    <row r="5" spans="1:14" s="3" customFormat="1" ht="18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s="3" customFormat="1" ht="18.7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s="3" customFormat="1" ht="18.7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s="3" customFormat="1" ht="18.7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s="3" customFormat="1" ht="18.75">
      <c r="A9" s="6"/>
      <c r="B9" s="7"/>
      <c r="C9" s="7"/>
      <c r="D9" s="7"/>
      <c r="E9" s="7"/>
      <c r="F9" s="7"/>
      <c r="G9" s="8"/>
      <c r="H9" s="7"/>
      <c r="I9" s="8"/>
      <c r="J9" s="7"/>
      <c r="K9" s="7"/>
      <c r="L9" s="7"/>
      <c r="M9" s="7"/>
      <c r="N9" s="7"/>
    </row>
    <row r="10" spans="1:14" s="3" customFormat="1" ht="18.75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s="3" customFormat="1" ht="18.75">
      <c r="A11" s="7"/>
      <c r="B11" s="7"/>
      <c r="C11" s="7"/>
      <c r="D11" s="7"/>
      <c r="E11" s="7"/>
      <c r="F11" s="7"/>
      <c r="G11" s="8"/>
      <c r="H11" s="7"/>
      <c r="I11" s="8"/>
      <c r="J11" s="7"/>
      <c r="K11" s="7"/>
      <c r="L11" s="7"/>
      <c r="M11" s="7"/>
      <c r="N11" s="7"/>
    </row>
    <row r="12" spans="1:14" s="3" customFormat="1" ht="23.25" customHeigh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s="3" customFormat="1" ht="18.75">
      <c r="A13" s="7" t="s">
        <v>9</v>
      </c>
      <c r="B13" s="7"/>
      <c r="C13" s="7"/>
      <c r="D13" s="7"/>
      <c r="E13" s="7"/>
      <c r="F13" s="7"/>
      <c r="G13" s="8"/>
      <c r="H13" s="7"/>
      <c r="I13" s="8"/>
      <c r="J13" s="7"/>
      <c r="K13" s="7"/>
      <c r="L13" s="7"/>
      <c r="M13" s="7"/>
      <c r="N13" s="7"/>
    </row>
    <row r="14" spans="1:14" s="3" customFormat="1" ht="18.75">
      <c r="A14" s="7" t="s">
        <v>10</v>
      </c>
      <c r="B14" s="7"/>
      <c r="C14" s="7"/>
      <c r="D14" s="7"/>
      <c r="E14" s="7"/>
      <c r="F14" s="7"/>
      <c r="G14" s="8"/>
      <c r="H14" s="7"/>
      <c r="I14" s="8"/>
      <c r="J14" s="7"/>
      <c r="K14" s="7"/>
      <c r="L14" s="7"/>
      <c r="M14" s="7"/>
      <c r="N14" s="7"/>
    </row>
    <row r="15" spans="1:14" s="3" customFormat="1" ht="18.75">
      <c r="A15" s="7"/>
      <c r="B15" s="7"/>
      <c r="C15" s="7"/>
      <c r="D15" s="7"/>
      <c r="E15" s="7"/>
      <c r="F15" s="7"/>
      <c r="G15" s="8"/>
      <c r="H15" s="7"/>
      <c r="I15" s="8"/>
      <c r="J15" s="7"/>
      <c r="K15" s="7"/>
      <c r="L15" s="7"/>
      <c r="M15" s="7"/>
      <c r="N15" s="7"/>
    </row>
    <row r="16" spans="1:14" s="3" customFormat="1" ht="18.75">
      <c r="A16" s="10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s="3" customFormat="1" ht="18.7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s="3" customFormat="1" ht="18.7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s="3" customFormat="1" ht="18.75">
      <c r="A19" s="7"/>
      <c r="B19" s="7"/>
      <c r="C19" s="7"/>
      <c r="D19" s="7"/>
      <c r="E19" s="7"/>
      <c r="F19" s="7"/>
      <c r="G19" s="8"/>
      <c r="H19" s="7"/>
      <c r="I19" s="8"/>
      <c r="J19" s="7"/>
      <c r="K19" s="7"/>
      <c r="L19" s="7"/>
      <c r="M19" s="7"/>
      <c r="N19" s="7"/>
    </row>
    <row r="20" spans="1:14" s="3" customFormat="1" ht="18.75">
      <c r="A20" s="10" t="s">
        <v>14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s="3" customFormat="1" ht="18.75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s="3" customFormat="1" ht="18.75">
      <c r="A22" s="7"/>
      <c r="B22" s="7"/>
      <c r="C22" s="7"/>
      <c r="D22" s="7"/>
      <c r="E22" s="7"/>
      <c r="F22" s="7"/>
      <c r="G22" s="8"/>
      <c r="H22" s="7"/>
      <c r="I22" s="8"/>
      <c r="J22" s="7"/>
      <c r="K22" s="7"/>
      <c r="L22" s="7"/>
      <c r="M22" s="7"/>
      <c r="N22" s="7"/>
    </row>
    <row r="23" s="6" customFormat="1" ht="18.75">
      <c r="A23" s="6" t="s">
        <v>16</v>
      </c>
    </row>
    <row r="24" s="6" customFormat="1" ht="18.75">
      <c r="A24" s="6" t="s">
        <v>17</v>
      </c>
    </row>
    <row r="25" s="6" customFormat="1" ht="18.75">
      <c r="A25" s="6" t="s">
        <v>18</v>
      </c>
    </row>
    <row r="26" spans="1:14" s="3" customFormat="1" ht="18.75">
      <c r="A26" s="7"/>
      <c r="B26" s="7"/>
      <c r="C26" s="7"/>
      <c r="D26" s="7"/>
      <c r="E26" s="7"/>
      <c r="F26" s="7"/>
      <c r="G26" s="8"/>
      <c r="H26" s="7"/>
      <c r="I26" s="8"/>
      <c r="J26" s="7"/>
      <c r="K26" s="7"/>
      <c r="L26" s="7"/>
      <c r="M26" s="7"/>
      <c r="N26" s="7"/>
    </row>
    <row r="27" s="6" customFormat="1" ht="18.75">
      <c r="A27" s="6" t="s">
        <v>19</v>
      </c>
    </row>
    <row r="28" s="6" customFormat="1" ht="18.75"/>
    <row r="29" spans="1:14" s="3" customFormat="1" ht="18.75">
      <c r="A29" s="10" t="s">
        <v>20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s="3" customFormat="1" ht="18.75">
      <c r="A30" s="11"/>
      <c r="B30" s="11"/>
      <c r="C30" s="11"/>
      <c r="D30" s="11"/>
      <c r="E30" s="11"/>
      <c r="F30" s="11"/>
      <c r="G30" s="12"/>
      <c r="H30" s="11"/>
      <c r="I30" s="12"/>
      <c r="J30" s="11"/>
      <c r="K30" s="11"/>
      <c r="L30" s="11"/>
      <c r="M30" s="11"/>
      <c r="N30" s="11"/>
    </row>
    <row r="31" spans="1:14" s="3" customFormat="1" ht="18.75">
      <c r="A31" s="10" t="s">
        <v>21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s="3" customFormat="1" ht="18.75">
      <c r="A32" s="13" t="s">
        <v>22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s="3" customFormat="1" ht="18.75">
      <c r="A33" s="11"/>
      <c r="B33" s="11"/>
      <c r="C33" s="11"/>
      <c r="D33" s="11"/>
      <c r="E33" s="11"/>
      <c r="F33" s="11"/>
      <c r="G33" s="12"/>
      <c r="H33" s="11"/>
      <c r="I33" s="12"/>
      <c r="J33" s="11"/>
      <c r="K33" s="11"/>
      <c r="L33" s="11"/>
      <c r="M33" s="11"/>
      <c r="N33" s="11"/>
    </row>
    <row r="34" spans="1:14" ht="76.5" customHeight="1">
      <c r="A34" s="14" t="s">
        <v>23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22.5" customHeight="1">
      <c r="A35" s="14" t="s">
        <v>24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7:9" s="15" customFormat="1" ht="15.75">
      <c r="G36" s="16"/>
      <c r="I36" s="16"/>
    </row>
    <row r="37" spans="1:14" ht="96" customHeight="1">
      <c r="A37" s="17" t="s">
        <v>25</v>
      </c>
      <c r="B37" s="17" t="s">
        <v>26</v>
      </c>
      <c r="C37" s="17" t="s">
        <v>27</v>
      </c>
      <c r="D37" s="17" t="s">
        <v>28</v>
      </c>
      <c r="E37" s="17" t="s">
        <v>29</v>
      </c>
      <c r="F37" s="17" t="s">
        <v>30</v>
      </c>
      <c r="G37" s="18" t="s">
        <v>31</v>
      </c>
      <c r="H37" s="17" t="s">
        <v>32</v>
      </c>
      <c r="I37" s="18" t="s">
        <v>33</v>
      </c>
      <c r="J37" s="17" t="s">
        <v>32</v>
      </c>
      <c r="K37" s="17" t="s">
        <v>34</v>
      </c>
      <c r="L37" s="17" t="s">
        <v>35</v>
      </c>
      <c r="M37" s="17" t="s">
        <v>36</v>
      </c>
      <c r="N37" s="17" t="s">
        <v>37</v>
      </c>
    </row>
    <row r="38" spans="1:14" ht="61.5" customHeight="1">
      <c r="A38" s="19">
        <v>1</v>
      </c>
      <c r="B38" s="20" t="s">
        <v>38</v>
      </c>
      <c r="C38" s="19" t="s">
        <v>39</v>
      </c>
      <c r="D38" s="19" t="s">
        <v>40</v>
      </c>
      <c r="E38" s="21">
        <v>6</v>
      </c>
      <c r="F38" s="21">
        <v>30.5</v>
      </c>
      <c r="G38" s="21"/>
      <c r="H38" s="21"/>
      <c r="I38" s="21">
        <v>40</v>
      </c>
      <c r="J38" s="21"/>
      <c r="K38" s="22">
        <f aca="true" t="shared" si="0" ref="K38:K41">SUM(E38:J38)</f>
        <v>76.5</v>
      </c>
      <c r="L38" s="21">
        <v>100</v>
      </c>
      <c r="M38" s="23">
        <f aca="true" t="shared" si="1" ref="M38:M41">K38/L38</f>
        <v>0.765</v>
      </c>
      <c r="N38" s="24" t="s">
        <v>41</v>
      </c>
    </row>
    <row r="39" spans="1:14" ht="56.25">
      <c r="A39" s="19">
        <v>2</v>
      </c>
      <c r="B39" s="20" t="s">
        <v>38</v>
      </c>
      <c r="C39" s="19" t="s">
        <v>42</v>
      </c>
      <c r="D39" s="19" t="s">
        <v>40</v>
      </c>
      <c r="E39" s="21">
        <v>2.5</v>
      </c>
      <c r="F39" s="21">
        <v>33.5</v>
      </c>
      <c r="G39" s="21"/>
      <c r="H39" s="21"/>
      <c r="I39" s="21">
        <v>38.6</v>
      </c>
      <c r="J39" s="21"/>
      <c r="K39" s="22">
        <f t="shared" si="0"/>
        <v>74.6</v>
      </c>
      <c r="L39" s="21">
        <v>100</v>
      </c>
      <c r="M39" s="23">
        <f t="shared" si="1"/>
        <v>0.746</v>
      </c>
      <c r="N39" s="24"/>
    </row>
    <row r="40" spans="1:14" ht="49.5">
      <c r="A40" s="19">
        <v>3</v>
      </c>
      <c r="B40" s="20" t="s">
        <v>38</v>
      </c>
      <c r="C40" s="19" t="s">
        <v>43</v>
      </c>
      <c r="D40" s="19" t="s">
        <v>40</v>
      </c>
      <c r="E40" s="21">
        <v>18</v>
      </c>
      <c r="F40" s="25">
        <v>27</v>
      </c>
      <c r="G40" s="21">
        <v>14</v>
      </c>
      <c r="H40" s="21"/>
      <c r="I40" s="21">
        <v>30</v>
      </c>
      <c r="J40" s="21"/>
      <c r="K40" s="22">
        <f t="shared" si="0"/>
        <v>89</v>
      </c>
      <c r="L40" s="21">
        <v>100</v>
      </c>
      <c r="M40" s="23">
        <f t="shared" si="1"/>
        <v>0.89</v>
      </c>
      <c r="N40" s="24" t="s">
        <v>41</v>
      </c>
    </row>
    <row r="41" spans="1:14" ht="56.25">
      <c r="A41" s="19">
        <v>4</v>
      </c>
      <c r="B41" s="20" t="s">
        <v>38</v>
      </c>
      <c r="C41" s="19" t="s">
        <v>44</v>
      </c>
      <c r="D41" s="19" t="s">
        <v>40</v>
      </c>
      <c r="E41" s="21">
        <v>2</v>
      </c>
      <c r="F41" s="26">
        <v>18</v>
      </c>
      <c r="G41" s="21">
        <v>20</v>
      </c>
      <c r="H41" s="21"/>
      <c r="I41" s="21">
        <v>29.4</v>
      </c>
      <c r="J41" s="21"/>
      <c r="K41" s="22">
        <f t="shared" si="0"/>
        <v>69.4</v>
      </c>
      <c r="L41" s="21">
        <v>100</v>
      </c>
      <c r="M41" s="23">
        <f t="shared" si="1"/>
        <v>0.6940000000000001</v>
      </c>
      <c r="N41" s="24"/>
    </row>
    <row r="42" spans="1:14" ht="18.75">
      <c r="A42" s="3"/>
      <c r="B42" s="3"/>
      <c r="C42" s="3"/>
      <c r="D42" s="3"/>
      <c r="E42" s="3"/>
      <c r="F42" s="3"/>
      <c r="G42" s="27"/>
      <c r="H42" s="3"/>
      <c r="I42" s="27"/>
      <c r="J42" s="3"/>
      <c r="K42" s="3"/>
      <c r="L42" s="3"/>
      <c r="M42" s="3"/>
      <c r="N42" s="3"/>
    </row>
    <row r="43" spans="1:16" ht="50.25" customHeight="1">
      <c r="A43" s="28" t="s">
        <v>45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9"/>
      <c r="O43" s="29"/>
      <c r="P43" s="29"/>
    </row>
    <row r="44" spans="1:16" ht="45.75" customHeight="1">
      <c r="A44" s="30" t="s">
        <v>46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29"/>
      <c r="O44" s="29"/>
      <c r="P44" s="29"/>
    </row>
  </sheetData>
  <sheetProtection selectLockedCells="1" selectUnlockedCells="1"/>
  <autoFilter ref="A37:N37"/>
  <mergeCells count="27">
    <mergeCell ref="A1:N1"/>
    <mergeCell ref="A2:N2"/>
    <mergeCell ref="A3:N3"/>
    <mergeCell ref="H4:L4"/>
    <mergeCell ref="A5:N5"/>
    <mergeCell ref="A6:N6"/>
    <mergeCell ref="A7:N7"/>
    <mergeCell ref="A8:N8"/>
    <mergeCell ref="A10:N10"/>
    <mergeCell ref="A12:N12"/>
    <mergeCell ref="A16:N16"/>
    <mergeCell ref="A17:N17"/>
    <mergeCell ref="A18:N18"/>
    <mergeCell ref="A20:N20"/>
    <mergeCell ref="A21:N21"/>
    <mergeCell ref="A23:N23"/>
    <mergeCell ref="A24:N24"/>
    <mergeCell ref="A25:N25"/>
    <mergeCell ref="A27:N27"/>
    <mergeCell ref="A28:N28"/>
    <mergeCell ref="A29:N29"/>
    <mergeCell ref="A31:N31"/>
    <mergeCell ref="A32:N32"/>
    <mergeCell ref="A34:N34"/>
    <mergeCell ref="A35:N35"/>
    <mergeCell ref="A43:M43"/>
    <mergeCell ref="A44:M44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 scale="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2023-10-25T11:14:08Z</dcterms:created>
  <dcterms:modified xsi:type="dcterms:W3CDTF">2023-10-25T14:51:41Z</dcterms:modified>
  <cp:category/>
  <cp:version/>
  <cp:contentType/>
  <cp:contentStatus/>
  <cp:revision>4</cp:revision>
</cp:coreProperties>
</file>