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'Лист1'!$A$1:$R$49</definedName>
    <definedName name="_xlnm._FilterDatabase" localSheetId="0" hidden="1">'Лист1'!$A$39:$R$50</definedName>
    <definedName name="Excel_BuiltIn_Print_Area" localSheetId="0">'Лист1'!$A$1:$R$46</definedName>
    <definedName name="Excel_BuiltIn__FilterDatabase" localSheetId="0">'Лист1'!$A$39:$R$46</definedName>
  </definedNames>
  <calcPr fullCalcOnLoad="1"/>
</workbook>
</file>

<file path=xl/sharedStrings.xml><?xml version="1.0" encoding="utf-8"?>
<sst xmlns="http://schemas.openxmlformats.org/spreadsheetml/2006/main" count="117" uniqueCount="81">
  <si>
    <t>ПРОТОКОЛ</t>
  </si>
  <si>
    <t xml:space="preserve">заседания жюри школьного этапа всероссийской олимпиады школьников </t>
  </si>
  <si>
    <t>по информатике в 2023/24 учебном году</t>
  </si>
  <si>
    <t>От «20» ноября 2023 г.</t>
  </si>
  <si>
    <t>Место проведения: МБОУ СОШ №7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</si>
  <si>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25 октября 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</si>
  <si>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- 7, 5 класс -1, 6 класс -   0,  7 класс -1, 8 класс - 1, 9 класс -  2, 10 класс - 0 , 11 класс - 2.</t>
    </r>
  </si>
  <si>
    <t>На заседании присутствовали 5 членов жюри.</t>
  </si>
  <si>
    <t>Председатель жюри:  Кострова Елена Викторовна</t>
  </si>
  <si>
    <t xml:space="preserve">Секретарь жюри: Духанина Ольга Серафимовна </t>
  </si>
  <si>
    <t>Члены жюри: КончаковаМарина Александровна, Попова Нина Васильевна, Швец Элеонора Викторовна</t>
  </si>
  <si>
    <t>Повестка дня:</t>
  </si>
  <si>
    <t>1. Подведение итогов проведения школьного этапа всероссийской олимпиады школьников по информатике.</t>
  </si>
  <si>
    <t>2. Определение победителей и призеров школьного этапа всероссийской олимпиады школьников по информатике.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</si>
  <si>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</si>
  <si>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информатике.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</si>
  <si>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</si>
  <si>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- 0, 5 класс - 0, 6 класс - 0,  7 класс -0, 8 класс - 0, 9 класс - 0 , 10 класс -0, 11 класс -0 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</si>
  <si>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- 0 , 5 класс - 0 , 6 класс - 0,  7 класс - 0, 8 класс - 0 , 9 класс -0, 10 класс - 0 , 11 класс - 0.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</si>
  <si>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</si>
  <si>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</si>
  <si>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</si>
  <si>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информатике для утверждения.</t>
  </si>
  <si>
    <t>Список  участников, победителей и призеров школьного этапа всероссийской олимпиады школьников в 2023/24 учебном году по информатике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</si>
  <si>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</si>
  <si>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</si>
  <si>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</si>
  <si>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</si>
  <si>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</si>
  <si>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</si>
  <si>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</si>
  <si>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</si>
  <si>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</si>
  <si>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</si>
  <si>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</si>
  <si>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</si>
  <si>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</si>
  <si>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</si>
  <si>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</si>
  <si>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</si>
  <si>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</si>
  <si>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</si>
  <si>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</si>
  <si>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</si>
  <si>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sin23520/edu680134/5/g79qg</t>
  </si>
  <si>
    <t xml:space="preserve">Хаткина </t>
  </si>
  <si>
    <t xml:space="preserve">Мария </t>
  </si>
  <si>
    <t>Алексеевна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</si>
  <si>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</si>
  <si>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</si>
  <si>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 №7"</t>
  </si>
  <si>
    <t>Участник</t>
  </si>
  <si>
    <t>Кострова Елена Викторовна</t>
  </si>
  <si>
    <t>sin23720/edu680134/7/899q8</t>
  </si>
  <si>
    <t xml:space="preserve">Семенов </t>
  </si>
  <si>
    <t xml:space="preserve">Андрей </t>
  </si>
  <si>
    <t>Павлович</t>
  </si>
  <si>
    <t>м</t>
  </si>
  <si>
    <t>sin23820/edu680134/8/gvrwg</t>
  </si>
  <si>
    <t xml:space="preserve">Помелов </t>
  </si>
  <si>
    <t xml:space="preserve">Даниил </t>
  </si>
  <si>
    <t>Владиславович</t>
  </si>
  <si>
    <t>sin23920/edu680134/9/g56w8</t>
  </si>
  <si>
    <t xml:space="preserve">Шибин  </t>
  </si>
  <si>
    <t>Кирилл</t>
  </si>
  <si>
    <t>Андреевич</t>
  </si>
  <si>
    <t>sin23920/edu680134/9/84qv7</t>
  </si>
  <si>
    <t xml:space="preserve">Гончаров </t>
  </si>
  <si>
    <t xml:space="preserve">Ярослав </t>
  </si>
  <si>
    <t>Сергеевич</t>
  </si>
  <si>
    <t>sin231120/edu680134/11/8453g</t>
  </si>
  <si>
    <t xml:space="preserve">Кудрявцев </t>
  </si>
  <si>
    <t xml:space="preserve">Павел </t>
  </si>
  <si>
    <t>Русланович</t>
  </si>
  <si>
    <t>sin231120/edu680134/11/892qg</t>
  </si>
  <si>
    <t xml:space="preserve">Чаркин </t>
  </si>
  <si>
    <t xml:space="preserve">Руслан </t>
  </si>
  <si>
    <t>Романович</t>
  </si>
  <si>
    <r>
      <rPr>
        <sz val="18"/>
        <rFont val="Times New Roman"/>
        <family val="1"/>
      </rPr>
      <t xml:space="preserve">   Председатель жюри: Кострова Елена Викторовна    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</si>
  <si>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Духанина Ольга Серафимовна 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</si>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</sst>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2" xfId="0" applyFont="1" applyBorder="1" applyAlignment="1">
      <alignment wrapText="1"/>
    </xf>
    <xf numFmtId="164" fontId="8" fillId="0" borderId="4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3" fillId="0" borderId="6" xfId="0" applyFont="1" applyBorder="1" applyAlignment="1">
      <alignment/>
    </xf>
    <xf numFmtId="164" fontId="3" fillId="0" borderId="0" xfId="0" applyFont="1" applyAlignment="1">
      <alignment/>
    </xf>
    <xf numFmtId="164" fontId="6" fillId="0" borderId="0" xfId="0" applyFont="1" applyAlignment="1">
      <alignment horizontal="left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="70" zoomScaleNormal="73" zoomScaleSheetLayoutView="70" workbookViewId="0" topLeftCell="A31">
      <selection activeCell="A10" sqref="A10:R11"/>
    </sheetView>
  </sheetViews>
  <sheetFormatPr defaultColWidth="9.140625" defaultRowHeight="15"/>
  <cols>
    <col min="2" max="2" width="19.421875" style="0" customWidth="1"/>
    <col min="3" max="3" width="22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256" s="5" customFormat="1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IR5"/>
      <c r="IS5"/>
      <c r="IT5"/>
      <c r="IU5"/>
      <c r="IV5"/>
    </row>
    <row r="6" spans="1:256" s="5" customFormat="1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IR6"/>
      <c r="IS6"/>
      <c r="IT6"/>
      <c r="IU6"/>
      <c r="IV6"/>
    </row>
    <row r="7" spans="1:256" s="5" customFormat="1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IR7"/>
      <c r="IS7"/>
      <c r="IT7"/>
      <c r="IU7"/>
      <c r="IV7"/>
    </row>
    <row r="8" spans="1:256" s="5" customFormat="1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IR8"/>
      <c r="IS8"/>
      <c r="IT8"/>
      <c r="IU8"/>
      <c r="IV8"/>
    </row>
    <row r="9" spans="1:256" s="5" customFormat="1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IR9"/>
      <c r="IS9"/>
      <c r="IT9"/>
      <c r="IU9"/>
      <c r="IV9"/>
    </row>
    <row r="10" spans="1:256" s="5" customFormat="1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IR10"/>
      <c r="IS10"/>
      <c r="IT10"/>
      <c r="IU10"/>
      <c r="IV10"/>
    </row>
    <row r="11" spans="1:256" s="5" customFormat="1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IR11"/>
      <c r="IS11"/>
      <c r="IT11"/>
      <c r="IU11"/>
      <c r="IV11"/>
    </row>
    <row r="12" spans="1:256" s="5" customFormat="1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IR12"/>
      <c r="IS12"/>
      <c r="IT12"/>
      <c r="IU12"/>
      <c r="IV12"/>
    </row>
    <row r="13" spans="1:256" s="5" customFormat="1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/>
      <c r="R13" s="6"/>
      <c r="IR13"/>
      <c r="IS13"/>
      <c r="IT13"/>
      <c r="IU13"/>
      <c r="IV13"/>
    </row>
    <row r="14" spans="1:256" s="5" customFormat="1" ht="24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IR14"/>
      <c r="IS14"/>
      <c r="IT14"/>
      <c r="IU14"/>
      <c r="IV14"/>
    </row>
    <row r="15" spans="1:256" s="5" customFormat="1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IR15"/>
      <c r="IS15"/>
      <c r="IT15"/>
      <c r="IU15"/>
      <c r="IV15"/>
    </row>
    <row r="16" spans="1:256" s="5" customFormat="1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IR16"/>
      <c r="IS16"/>
      <c r="IT16"/>
      <c r="IU16"/>
      <c r="IV16"/>
    </row>
    <row r="17" spans="1:256" s="5" customFormat="1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IR17"/>
      <c r="IS17"/>
      <c r="IT17"/>
      <c r="IU17"/>
      <c r="IV17"/>
    </row>
    <row r="18" spans="1:256" s="5" customFormat="1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IR18"/>
      <c r="IS18"/>
      <c r="IT18"/>
      <c r="IU18"/>
      <c r="IV18"/>
    </row>
    <row r="19" spans="1:256" s="5" customFormat="1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IR19"/>
      <c r="IS19"/>
      <c r="IT19"/>
      <c r="IU19"/>
      <c r="IV19"/>
    </row>
    <row r="20" spans="1:256" s="5" customFormat="1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IR20"/>
      <c r="IS20"/>
      <c r="IT20"/>
      <c r="IU20"/>
      <c r="IV20"/>
    </row>
    <row r="21" spans="1:256" s="5" customFormat="1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IR21"/>
      <c r="IS21"/>
      <c r="IT21"/>
      <c r="IU21"/>
      <c r="IV21"/>
    </row>
    <row r="22" spans="1:256" s="5" customFormat="1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IR22"/>
      <c r="IS22"/>
      <c r="IT22"/>
      <c r="IU22"/>
      <c r="IV22"/>
    </row>
    <row r="23" spans="1:256" s="4" customFormat="1" ht="23.25">
      <c r="A23" s="4" t="s">
        <v>16</v>
      </c>
      <c r="IR23" s="9"/>
      <c r="IS23" s="9"/>
      <c r="IT23" s="9"/>
      <c r="IU23" s="9"/>
      <c r="IV23" s="9"/>
    </row>
    <row r="24" spans="1:256" s="4" customFormat="1" ht="23.25">
      <c r="A24" s="4" t="s">
        <v>17</v>
      </c>
      <c r="IR24" s="9"/>
      <c r="IS24" s="9"/>
      <c r="IT24" s="9"/>
      <c r="IU24" s="9"/>
      <c r="IV24" s="9"/>
    </row>
    <row r="25" spans="1:256" s="4" customFormat="1" ht="23.25">
      <c r="A25" s="4" t="s">
        <v>18</v>
      </c>
      <c r="IR25" s="9"/>
      <c r="IS25" s="9"/>
      <c r="IT25" s="9"/>
      <c r="IU25" s="9"/>
      <c r="IV25" s="9"/>
    </row>
    <row r="26" spans="1:256" s="5" customFormat="1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IR26"/>
      <c r="IS26"/>
      <c r="IT26"/>
      <c r="IU26"/>
      <c r="IV26"/>
    </row>
    <row r="27" spans="1:256" s="4" customFormat="1" ht="23.25">
      <c r="A27" s="4" t="s">
        <v>19</v>
      </c>
      <c r="IR27" s="9"/>
      <c r="IS27" s="9"/>
      <c r="IT27" s="9"/>
      <c r="IU27" s="9"/>
      <c r="IV27" s="9"/>
    </row>
    <row r="28" spans="252:256" s="4" customFormat="1" ht="23.25">
      <c r="IR28" s="9"/>
      <c r="IS28" s="9"/>
      <c r="IT28" s="9"/>
      <c r="IU28" s="9"/>
      <c r="IV28" s="9"/>
    </row>
    <row r="29" spans="1:256" s="5" customFormat="1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IR29"/>
      <c r="IS29"/>
      <c r="IT29"/>
      <c r="IU29"/>
      <c r="IV29"/>
    </row>
    <row r="30" spans="1:256" s="5" customFormat="1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10"/>
      <c r="K30" s="10"/>
      <c r="L30" s="10"/>
      <c r="M30" s="10"/>
      <c r="N30" s="10"/>
      <c r="O30" s="10"/>
      <c r="P30" s="10"/>
      <c r="Q30" s="10"/>
      <c r="R30" s="10"/>
      <c r="IR30"/>
      <c r="IS30"/>
      <c r="IT30"/>
      <c r="IU30"/>
      <c r="IV30"/>
    </row>
    <row r="31" spans="1:256" s="5" customFormat="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IR31"/>
      <c r="IS31"/>
      <c r="IT31"/>
      <c r="IU31"/>
      <c r="IV31"/>
    </row>
    <row r="32" spans="1:256" s="5" customFormat="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IR32"/>
      <c r="IS32"/>
      <c r="IT32"/>
      <c r="IU32"/>
      <c r="IV32"/>
    </row>
    <row r="33" spans="1:256" s="5" customFormat="1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IR33"/>
      <c r="IS33"/>
      <c r="IT33"/>
      <c r="IU33"/>
      <c r="IV33"/>
    </row>
    <row r="34" spans="1:256" s="5" customFormat="1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IR34"/>
      <c r="IS34"/>
      <c r="IT34"/>
      <c r="IU34"/>
      <c r="IV34"/>
    </row>
    <row r="35" spans="1:256" s="5" customFormat="1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IR35"/>
      <c r="IS35"/>
      <c r="IT35"/>
      <c r="IU35"/>
      <c r="IV35"/>
    </row>
    <row r="36" spans="1:256" s="5" customFormat="1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IR36"/>
      <c r="IS36"/>
      <c r="IT36"/>
      <c r="IU36"/>
      <c r="IV36"/>
    </row>
    <row r="37" spans="1:256" s="5" customFormat="1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IR37"/>
      <c r="IS37"/>
      <c r="IT37"/>
      <c r="IU37"/>
      <c r="IV37"/>
    </row>
    <row r="38" spans="252:256" s="5" customFormat="1" ht="15">
      <c r="IR38"/>
      <c r="IS38"/>
      <c r="IT38"/>
      <c r="IU38"/>
      <c r="IV38"/>
    </row>
    <row r="39" spans="1:256" s="5" customFormat="1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IR39"/>
      <c r="IS39"/>
      <c r="IT39"/>
      <c r="IU39"/>
      <c r="IV39"/>
    </row>
    <row r="40" spans="1:256" s="5" customFormat="1" ht="56.25">
      <c r="A40" s="16">
        <v>1</v>
      </c>
      <c r="B40" s="17" t="s">
        <v>43</v>
      </c>
      <c r="C40" s="18" t="s">
        <v>44</v>
      </c>
      <c r="D40" s="16" t="s">
        <v>45</v>
      </c>
      <c r="E40" s="19" t="s">
        <v>46</v>
      </c>
      <c r="F40" s="16" t="s">
        <v>47</v>
      </c>
      <c r="G40" s="16" t="s">
        <v>48</v>
      </c>
      <c r="H40" s="20">
        <v>41098</v>
      </c>
      <c r="I40" s="16" t="s">
        <v>49</v>
      </c>
      <c r="J40" s="16" t="s">
        <v>50</v>
      </c>
      <c r="K40" s="16">
        <v>5</v>
      </c>
      <c r="L40" s="21">
        <v>22</v>
      </c>
      <c r="M40" s="22">
        <v>500</v>
      </c>
      <c r="N40" s="23">
        <f aca="true" t="shared" si="0" ref="N40:N46">L40/M40</f>
        <v>0.044</v>
      </c>
      <c r="O40" s="24"/>
      <c r="P40" s="24">
        <f aca="true" t="shared" si="1" ref="P40:P46">SUM(L40,O40)</f>
        <v>22</v>
      </c>
      <c r="Q40" s="25" t="s">
        <v>51</v>
      </c>
      <c r="R40" s="16" t="s">
        <v>52</v>
      </c>
      <c r="IR40"/>
      <c r="IS40"/>
      <c r="IT40"/>
      <c r="IU40"/>
      <c r="IV40"/>
    </row>
    <row r="41" spans="1:256" s="5" customFormat="1" ht="56.25">
      <c r="A41" s="16">
        <v>2</v>
      </c>
      <c r="B41" s="17" t="s">
        <v>43</v>
      </c>
      <c r="C41" s="18" t="s">
        <v>53</v>
      </c>
      <c r="D41" s="16" t="s">
        <v>54</v>
      </c>
      <c r="E41" s="19" t="s">
        <v>55</v>
      </c>
      <c r="F41" s="16" t="s">
        <v>56</v>
      </c>
      <c r="G41" s="16" t="s">
        <v>57</v>
      </c>
      <c r="H41" s="20">
        <v>40217</v>
      </c>
      <c r="I41" s="16" t="s">
        <v>49</v>
      </c>
      <c r="J41" s="16" t="s">
        <v>50</v>
      </c>
      <c r="K41" s="16">
        <v>7</v>
      </c>
      <c r="L41" s="21">
        <v>71</v>
      </c>
      <c r="M41" s="22">
        <v>500</v>
      </c>
      <c r="N41" s="23">
        <f t="shared" si="0"/>
        <v>0.142</v>
      </c>
      <c r="O41" s="24"/>
      <c r="P41" s="24">
        <f t="shared" si="1"/>
        <v>71</v>
      </c>
      <c r="Q41" s="25" t="s">
        <v>51</v>
      </c>
      <c r="R41" s="16" t="s">
        <v>52</v>
      </c>
      <c r="IR41"/>
      <c r="IS41"/>
      <c r="IT41"/>
      <c r="IU41"/>
      <c r="IV41"/>
    </row>
    <row r="42" spans="1:256" s="5" customFormat="1" ht="56.25">
      <c r="A42" s="16">
        <v>3</v>
      </c>
      <c r="B42" s="17" t="s">
        <v>43</v>
      </c>
      <c r="C42" s="18" t="s">
        <v>58</v>
      </c>
      <c r="D42" s="16" t="s">
        <v>59</v>
      </c>
      <c r="E42" s="19" t="s">
        <v>60</v>
      </c>
      <c r="F42" s="16" t="s">
        <v>61</v>
      </c>
      <c r="G42" s="16" t="s">
        <v>57</v>
      </c>
      <c r="H42" s="20">
        <v>39995</v>
      </c>
      <c r="I42" s="16" t="s">
        <v>49</v>
      </c>
      <c r="J42" s="16" t="s">
        <v>50</v>
      </c>
      <c r="K42" s="16">
        <v>8</v>
      </c>
      <c r="L42" s="21">
        <v>60</v>
      </c>
      <c r="M42" s="22">
        <v>500</v>
      </c>
      <c r="N42" s="23">
        <f t="shared" si="0"/>
        <v>0.12</v>
      </c>
      <c r="O42" s="24"/>
      <c r="P42" s="24">
        <f t="shared" si="1"/>
        <v>60</v>
      </c>
      <c r="Q42" s="25" t="s">
        <v>51</v>
      </c>
      <c r="R42" s="16" t="s">
        <v>52</v>
      </c>
      <c r="IR42"/>
      <c r="IS42"/>
      <c r="IT42"/>
      <c r="IU42"/>
      <c r="IV42"/>
    </row>
    <row r="43" spans="1:256" s="5" customFormat="1" ht="56.25">
      <c r="A43" s="16">
        <v>4</v>
      </c>
      <c r="B43" s="17" t="s">
        <v>43</v>
      </c>
      <c r="C43" s="18" t="s">
        <v>62</v>
      </c>
      <c r="D43" s="16" t="s">
        <v>63</v>
      </c>
      <c r="E43" s="19" t="s">
        <v>64</v>
      </c>
      <c r="F43" s="16" t="s">
        <v>65</v>
      </c>
      <c r="G43" s="16" t="s">
        <v>57</v>
      </c>
      <c r="H43" s="20">
        <v>39651</v>
      </c>
      <c r="I43" s="16" t="s">
        <v>49</v>
      </c>
      <c r="J43" s="16" t="s">
        <v>50</v>
      </c>
      <c r="K43" s="16">
        <v>9</v>
      </c>
      <c r="L43" s="21">
        <v>0</v>
      </c>
      <c r="M43" s="22">
        <v>500</v>
      </c>
      <c r="N43" s="23">
        <f t="shared" si="0"/>
        <v>0</v>
      </c>
      <c r="O43" s="24"/>
      <c r="P43" s="24">
        <f t="shared" si="1"/>
        <v>0</v>
      </c>
      <c r="Q43" s="25" t="s">
        <v>51</v>
      </c>
      <c r="R43" s="16" t="s">
        <v>52</v>
      </c>
      <c r="IR43"/>
      <c r="IS43"/>
      <c r="IT43"/>
      <c r="IU43"/>
      <c r="IV43"/>
    </row>
    <row r="44" spans="1:256" s="5" customFormat="1" ht="56.25">
      <c r="A44" s="16">
        <v>5</v>
      </c>
      <c r="B44" s="16" t="s">
        <v>43</v>
      </c>
      <c r="C44" s="26" t="s">
        <v>66</v>
      </c>
      <c r="D44" s="26" t="s">
        <v>67</v>
      </c>
      <c r="E44" s="16" t="s">
        <v>68</v>
      </c>
      <c r="F44" s="27" t="s">
        <v>69</v>
      </c>
      <c r="G44" s="16" t="s">
        <v>57</v>
      </c>
      <c r="H44" s="20">
        <v>39531</v>
      </c>
      <c r="I44" s="16" t="s">
        <v>49</v>
      </c>
      <c r="J44" s="16" t="s">
        <v>50</v>
      </c>
      <c r="K44" s="16">
        <v>9</v>
      </c>
      <c r="L44" s="21">
        <v>0</v>
      </c>
      <c r="M44" s="22">
        <v>500</v>
      </c>
      <c r="N44" s="23">
        <f t="shared" si="0"/>
        <v>0</v>
      </c>
      <c r="O44" s="24"/>
      <c r="P44" s="24">
        <f t="shared" si="1"/>
        <v>0</v>
      </c>
      <c r="Q44" s="25" t="s">
        <v>51</v>
      </c>
      <c r="R44" s="16" t="s">
        <v>52</v>
      </c>
      <c r="IR44"/>
      <c r="IS44"/>
      <c r="IT44"/>
      <c r="IU44"/>
      <c r="IV44"/>
    </row>
    <row r="45" spans="1:256" s="5" customFormat="1" ht="56.25">
      <c r="A45" s="16">
        <v>6</v>
      </c>
      <c r="B45" s="16" t="s">
        <v>43</v>
      </c>
      <c r="C45" s="16" t="s">
        <v>70</v>
      </c>
      <c r="D45" s="16" t="s">
        <v>71</v>
      </c>
      <c r="E45" s="16" t="s">
        <v>72</v>
      </c>
      <c r="F45" s="16" t="s">
        <v>73</v>
      </c>
      <c r="G45" s="16" t="s">
        <v>57</v>
      </c>
      <c r="H45" s="20">
        <v>38925</v>
      </c>
      <c r="I45" s="16" t="s">
        <v>49</v>
      </c>
      <c r="J45" s="16" t="s">
        <v>50</v>
      </c>
      <c r="K45" s="16">
        <v>11</v>
      </c>
      <c r="L45" s="21">
        <v>50</v>
      </c>
      <c r="M45" s="22">
        <v>500</v>
      </c>
      <c r="N45" s="23">
        <f t="shared" si="0"/>
        <v>0.1</v>
      </c>
      <c r="O45" s="24"/>
      <c r="P45" s="24">
        <f t="shared" si="1"/>
        <v>50</v>
      </c>
      <c r="Q45" s="25" t="s">
        <v>51</v>
      </c>
      <c r="R45" s="16" t="s">
        <v>52</v>
      </c>
      <c r="IR45"/>
      <c r="IS45"/>
      <c r="IT45"/>
      <c r="IU45"/>
      <c r="IV45"/>
    </row>
    <row r="46" spans="1:256" s="5" customFormat="1" ht="56.25">
      <c r="A46" s="16">
        <v>7</v>
      </c>
      <c r="B46" s="16" t="s">
        <v>43</v>
      </c>
      <c r="C46" s="16" t="s">
        <v>74</v>
      </c>
      <c r="D46" s="16" t="s">
        <v>75</v>
      </c>
      <c r="E46" s="16" t="s">
        <v>76</v>
      </c>
      <c r="F46" s="27" t="s">
        <v>77</v>
      </c>
      <c r="G46" s="16" t="s">
        <v>57</v>
      </c>
      <c r="H46" s="20">
        <v>39017</v>
      </c>
      <c r="I46" s="16" t="s">
        <v>49</v>
      </c>
      <c r="J46" s="16" t="s">
        <v>50</v>
      </c>
      <c r="K46" s="16">
        <v>11</v>
      </c>
      <c r="L46" s="21">
        <v>0</v>
      </c>
      <c r="M46" s="22">
        <v>500</v>
      </c>
      <c r="N46" s="23">
        <f t="shared" si="0"/>
        <v>0</v>
      </c>
      <c r="O46" s="24"/>
      <c r="P46" s="24">
        <f t="shared" si="1"/>
        <v>0</v>
      </c>
      <c r="Q46" s="25" t="s">
        <v>51</v>
      </c>
      <c r="R46" s="16" t="s">
        <v>52</v>
      </c>
      <c r="IR46"/>
      <c r="IS46"/>
      <c r="IT46"/>
      <c r="IU46"/>
      <c r="IV46"/>
    </row>
    <row r="47" spans="1:256" s="5" customFormat="1" ht="50.25" customHeight="1">
      <c r="A47" s="28" t="s">
        <v>78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0"/>
      <c r="P47" s="10"/>
      <c r="Q47" s="10"/>
      <c r="R47" s="10"/>
      <c r="IR47"/>
      <c r="IS47"/>
      <c r="IT47"/>
      <c r="IU47"/>
      <c r="IV47"/>
    </row>
    <row r="48" spans="1:256" s="5" customFormat="1" ht="45.75" customHeight="1">
      <c r="A48" s="29" t="s">
        <v>79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10"/>
      <c r="P48" s="10"/>
      <c r="Q48" s="10"/>
      <c r="R48" s="10"/>
      <c r="IR48"/>
      <c r="IS48"/>
      <c r="IT48"/>
      <c r="IU48"/>
      <c r="IV48"/>
    </row>
    <row r="49" spans="1:256" s="5" customFormat="1" ht="50.25" customHeight="1">
      <c r="A49" s="6" t="s">
        <v>80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IR49"/>
      <c r="IS49"/>
      <c r="IT49"/>
      <c r="IU49"/>
      <c r="IV49"/>
    </row>
    <row r="50" spans="1:18" ht="50.25" customHeight="1">
      <c r="A50" s="30" t="s">
        <v>80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</sheetData>
  <sheetProtection selectLockedCells="1" selectUnlockedCells="1"/>
  <autoFilter ref="A39:R50"/>
  <mergeCells count="27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P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I30"/>
    <mergeCell ref="A33:R33"/>
    <mergeCell ref="A34:R34"/>
    <mergeCell ref="A36:R36"/>
    <mergeCell ref="A37:R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2023-10-30T09:52:09Z</dcterms:created>
  <dcterms:modified xsi:type="dcterms:W3CDTF">2023-11-22T08:45:48Z</dcterms:modified>
  <cp:category/>
  <cp:version/>
  <cp:contentType/>
  <cp:contentStatus/>
  <cp:revision>1</cp:revision>
</cp:coreProperties>
</file>