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'Лист1'!$A$1:$W$50</definedName>
    <definedName name="_xlnm._FilterDatabase" localSheetId="0" hidden="1">'Лист1'!$A$39:$W$50</definedName>
    <definedName name="Excel_BuiltIn_Print_Area" localSheetId="0">'Лист1'!$A$1:$W$50</definedName>
    <definedName name="Excel_BuiltIn__FilterDatabase" localSheetId="0">'Лист1'!$A$39:$W$46</definedName>
  </definedNames>
  <calcPr fullCalcOnLoad="1"/>
</workbook>
</file>

<file path=xl/sharedStrings.xml><?xml version="1.0" encoding="utf-8"?>
<sst xmlns="http://schemas.openxmlformats.org/spreadsheetml/2006/main" count="122" uniqueCount="85">
  <si>
    <t>ПРОТОКОЛ</t>
  </si>
  <si>
    <t xml:space="preserve">заседания жюри школьного этапа всероссийской олимпиады школьников </t>
  </si>
  <si>
    <t>по немецкому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</si>
  <si>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«11»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</si>
  <si>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МБОУ СОШ №7</t>
  </si>
  <si>
    <t>Дата проведения: 03.10.2023г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</si>
  <si>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- 7, 5 класс - 0, 6 класс - 1,  7 класс -0, 8 класс -3, 9 класс -2, 10 класс -0, 11 класс -1.</t>
    </r>
  </si>
  <si>
    <t>На заседании присутствовали 5  членов жюри.</t>
  </si>
  <si>
    <t>Председатель жюри: Просецкая Марина Геннадьевна</t>
  </si>
  <si>
    <t>Секретарь жюри: Жандарова Ирина Геннадьевна</t>
  </si>
  <si>
    <t>Члены жюри: Васильева Елена Александровна, Грачева Ирина Владимировна, Каргальцева Анна Сергеевна</t>
  </si>
  <si>
    <t>Повестка дня:</t>
  </si>
  <si>
    <t>1. Подведение итогов проведения школьного этапа всероссийской олимпиады школьников по немецкому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</si>
  <si>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немецкому языку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</si>
  <si>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</si>
  <si>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немецкому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</si>
  <si>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</si>
  <si>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</si>
  <si>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</si>
  <si>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 0 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</si>
  <si>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</si>
  <si>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</si>
  <si>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немецкому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</si>
  <si>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немецкому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</si>
  <si>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</si>
  <si>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</si>
  <si>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</si>
  <si>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</si>
  <si>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</si>
  <si>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</si>
  <si>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</si>
  <si>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</si>
  <si>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</si>
  <si>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</si>
  <si>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</si>
  <si>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</si>
  <si>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</si>
  <si>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</si>
  <si>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</si>
  <si>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</si>
  <si>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</si>
  <si>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</si>
  <si>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</si>
  <si>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</si>
  <si>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</si>
  <si>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</si>
  <si>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</si>
  <si>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</si>
  <si>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</si>
  <si>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Н0601</t>
  </si>
  <si>
    <t>Минаков</t>
  </si>
  <si>
    <t>Сергей</t>
  </si>
  <si>
    <t>Сергеевич</t>
  </si>
  <si>
    <t>м</t>
  </si>
  <si>
    <t>Российская Федерация</t>
  </si>
  <si>
    <t>Муниципальное бюджетное общеобразовательное учреждение  "Средняя общеобразовательная школа №7"</t>
  </si>
  <si>
    <t>участник</t>
  </si>
  <si>
    <t>Грачева Ирина Владимировна</t>
  </si>
  <si>
    <t>Н0801</t>
  </si>
  <si>
    <t>Новикова</t>
  </si>
  <si>
    <t>Александра</t>
  </si>
  <si>
    <t>Алексеевна</t>
  </si>
  <si>
    <t>ж</t>
  </si>
  <si>
    <t>Н0802</t>
  </si>
  <si>
    <t>Еганян</t>
  </si>
  <si>
    <t>Лиана</t>
  </si>
  <si>
    <t>Гариковна</t>
  </si>
  <si>
    <t>Н0803</t>
  </si>
  <si>
    <t>Филь</t>
  </si>
  <si>
    <t>Елизавета</t>
  </si>
  <si>
    <t>Дмитриевна</t>
  </si>
  <si>
    <t>Н0902</t>
  </si>
  <si>
    <t>Захаров</t>
  </si>
  <si>
    <t>Иван</t>
  </si>
  <si>
    <t>Н0901</t>
  </si>
  <si>
    <t>Пашина</t>
  </si>
  <si>
    <t>Маргарита</t>
  </si>
  <si>
    <t>Романовна</t>
  </si>
  <si>
    <t>Н1101</t>
  </si>
  <si>
    <t>Луганский</t>
  </si>
  <si>
    <t>Василий</t>
  </si>
  <si>
    <t>Васильевич</t>
  </si>
  <si>
    <r>
      <rPr>
        <sz val="18"/>
        <rFont val="Times New Roman"/>
        <family val="1"/>
      </rPr>
      <t xml:space="preserve">   Председатель жюри: Просецкая Марина Геннадьевна 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</si>
  <si>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Жандарова Ирина Геннадьевна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</si>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</sst>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8" fontId="10" fillId="4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="73" zoomScaleNormal="73" zoomScaleSheetLayoutView="73" workbookViewId="0" topLeftCell="A37">
      <selection activeCell="K4" sqref="K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12.421875" style="0" customWidth="1"/>
    <col min="18" max="20" width="13.57421875" style="0" customWidth="1"/>
    <col min="21" max="21" width="15.28125" style="0" customWidth="1"/>
    <col min="22" max="22" width="16.421875" style="0" customWidth="1"/>
    <col min="23" max="23" width="20.14062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6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23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6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6" customFormat="1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3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="4" customFormat="1" ht="23.25">
      <c r="A27" s="4" t="s">
        <v>19</v>
      </c>
    </row>
    <row r="28" s="4" customFormat="1" ht="23.25"/>
    <row r="29" spans="1:23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9" spans="1:23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</row>
    <row r="40" spans="1:23" ht="56.25">
      <c r="A40" s="18">
        <v>1</v>
      </c>
      <c r="B40" s="18" t="s">
        <v>48</v>
      </c>
      <c r="C40" s="19" t="s">
        <v>49</v>
      </c>
      <c r="D40" s="18" t="s">
        <v>50</v>
      </c>
      <c r="E40" s="18" t="s">
        <v>51</v>
      </c>
      <c r="F40" s="18" t="s">
        <v>52</v>
      </c>
      <c r="G40" s="18" t="s">
        <v>53</v>
      </c>
      <c r="H40" s="20">
        <v>40593</v>
      </c>
      <c r="I40" s="18" t="s">
        <v>54</v>
      </c>
      <c r="J40" s="18" t="s">
        <v>55</v>
      </c>
      <c r="K40" s="18">
        <v>6</v>
      </c>
      <c r="L40" s="21">
        <v>6</v>
      </c>
      <c r="M40" s="21">
        <v>13</v>
      </c>
      <c r="N40" s="21">
        <v>2</v>
      </c>
      <c r="O40" s="21">
        <v>7</v>
      </c>
      <c r="P40" s="21">
        <v>4</v>
      </c>
      <c r="Q40" s="22">
        <f aca="true" t="shared" si="0" ref="Q40:Q46">SUM(L40:P40)</f>
        <v>32</v>
      </c>
      <c r="R40" s="21">
        <v>95</v>
      </c>
      <c r="S40" s="23">
        <f aca="true" t="shared" si="1" ref="S40:S46">Q40/R40</f>
        <v>0.3368421052631579</v>
      </c>
      <c r="T40" s="24"/>
      <c r="U40" s="24">
        <f aca="true" t="shared" si="2" ref="U40:U46">SUM(Q40,T40)</f>
        <v>32</v>
      </c>
      <c r="V40" s="25" t="s">
        <v>56</v>
      </c>
      <c r="W40" s="18" t="s">
        <v>57</v>
      </c>
    </row>
    <row r="41" spans="1:23" ht="56.25">
      <c r="A41" s="18">
        <v>2</v>
      </c>
      <c r="B41" s="18" t="s">
        <v>48</v>
      </c>
      <c r="C41" s="19" t="s">
        <v>58</v>
      </c>
      <c r="D41" s="18" t="s">
        <v>59</v>
      </c>
      <c r="E41" s="18" t="s">
        <v>60</v>
      </c>
      <c r="F41" s="18" t="s">
        <v>61</v>
      </c>
      <c r="G41" s="18" t="s">
        <v>62</v>
      </c>
      <c r="H41" s="20">
        <v>40096</v>
      </c>
      <c r="I41" s="18" t="s">
        <v>54</v>
      </c>
      <c r="J41" s="18" t="s">
        <v>55</v>
      </c>
      <c r="K41" s="18">
        <v>8</v>
      </c>
      <c r="L41" s="21">
        <v>11</v>
      </c>
      <c r="M41" s="21">
        <v>8</v>
      </c>
      <c r="N41" s="21">
        <v>0</v>
      </c>
      <c r="O41" s="21">
        <v>10</v>
      </c>
      <c r="P41" s="21">
        <v>1</v>
      </c>
      <c r="Q41" s="22">
        <f t="shared" si="0"/>
        <v>30</v>
      </c>
      <c r="R41" s="21">
        <v>95</v>
      </c>
      <c r="S41" s="23">
        <f t="shared" si="1"/>
        <v>0.3157894736842105</v>
      </c>
      <c r="T41" s="24"/>
      <c r="U41" s="24">
        <f t="shared" si="2"/>
        <v>30</v>
      </c>
      <c r="V41" s="25" t="s">
        <v>56</v>
      </c>
      <c r="W41" s="18" t="s">
        <v>57</v>
      </c>
    </row>
    <row r="42" spans="1:23" ht="56.25">
      <c r="A42" s="18">
        <v>3</v>
      </c>
      <c r="B42" s="18" t="s">
        <v>48</v>
      </c>
      <c r="C42" s="19" t="s">
        <v>63</v>
      </c>
      <c r="D42" s="18" t="s">
        <v>64</v>
      </c>
      <c r="E42" s="18" t="s">
        <v>65</v>
      </c>
      <c r="F42" s="18" t="s">
        <v>66</v>
      </c>
      <c r="G42" s="18" t="s">
        <v>62</v>
      </c>
      <c r="H42" s="20">
        <v>39821</v>
      </c>
      <c r="I42" s="18" t="s">
        <v>54</v>
      </c>
      <c r="J42" s="18" t="s">
        <v>55</v>
      </c>
      <c r="K42" s="18">
        <v>8</v>
      </c>
      <c r="L42" s="21">
        <v>8</v>
      </c>
      <c r="M42" s="21">
        <v>7</v>
      </c>
      <c r="N42" s="21">
        <v>1</v>
      </c>
      <c r="O42" s="21">
        <v>8</v>
      </c>
      <c r="P42" s="21">
        <v>0</v>
      </c>
      <c r="Q42" s="22">
        <f t="shared" si="0"/>
        <v>24</v>
      </c>
      <c r="R42" s="21">
        <v>95</v>
      </c>
      <c r="S42" s="23">
        <f t="shared" si="1"/>
        <v>0.25263157894736843</v>
      </c>
      <c r="T42" s="24"/>
      <c r="U42" s="24">
        <f t="shared" si="2"/>
        <v>24</v>
      </c>
      <c r="V42" s="25" t="s">
        <v>56</v>
      </c>
      <c r="W42" s="18" t="s">
        <v>57</v>
      </c>
    </row>
    <row r="43" spans="1:23" ht="56.25">
      <c r="A43" s="18">
        <v>4</v>
      </c>
      <c r="B43" s="18" t="s">
        <v>48</v>
      </c>
      <c r="C43" s="19" t="s">
        <v>67</v>
      </c>
      <c r="D43" s="18" t="s">
        <v>68</v>
      </c>
      <c r="E43" s="18" t="s">
        <v>69</v>
      </c>
      <c r="F43" s="18" t="s">
        <v>70</v>
      </c>
      <c r="G43" s="18" t="s">
        <v>62</v>
      </c>
      <c r="H43" s="20">
        <v>39935</v>
      </c>
      <c r="I43" s="18" t="s">
        <v>54</v>
      </c>
      <c r="J43" s="18" t="s">
        <v>55</v>
      </c>
      <c r="K43" s="18">
        <v>8</v>
      </c>
      <c r="L43" s="21">
        <v>9</v>
      </c>
      <c r="M43" s="21">
        <v>10</v>
      </c>
      <c r="N43" s="21">
        <v>0</v>
      </c>
      <c r="O43" s="21">
        <v>3</v>
      </c>
      <c r="P43" s="21">
        <v>1</v>
      </c>
      <c r="Q43" s="22">
        <f t="shared" si="0"/>
        <v>23</v>
      </c>
      <c r="R43" s="21">
        <v>95</v>
      </c>
      <c r="S43" s="23">
        <f t="shared" si="1"/>
        <v>0.24210526315789474</v>
      </c>
      <c r="T43" s="24"/>
      <c r="U43" s="24">
        <f t="shared" si="2"/>
        <v>23</v>
      </c>
      <c r="V43" s="25" t="s">
        <v>56</v>
      </c>
      <c r="W43" s="18" t="s">
        <v>57</v>
      </c>
    </row>
    <row r="44" spans="1:23" ht="56.25">
      <c r="A44" s="18">
        <v>5</v>
      </c>
      <c r="B44" s="18" t="s">
        <v>48</v>
      </c>
      <c r="C44" s="19" t="s">
        <v>71</v>
      </c>
      <c r="D44" s="18" t="s">
        <v>72</v>
      </c>
      <c r="E44" s="18" t="s">
        <v>73</v>
      </c>
      <c r="F44" s="18" t="s">
        <v>52</v>
      </c>
      <c r="G44" s="18" t="s">
        <v>53</v>
      </c>
      <c r="H44" s="20">
        <v>39474</v>
      </c>
      <c r="I44" s="18" t="s">
        <v>54</v>
      </c>
      <c r="J44" s="18" t="s">
        <v>55</v>
      </c>
      <c r="K44" s="18">
        <v>9</v>
      </c>
      <c r="L44" s="21">
        <v>1</v>
      </c>
      <c r="M44" s="21">
        <v>12</v>
      </c>
      <c r="N44" s="21">
        <v>5</v>
      </c>
      <c r="O44" s="21">
        <v>9</v>
      </c>
      <c r="P44" s="21">
        <v>0</v>
      </c>
      <c r="Q44" s="22">
        <f t="shared" si="0"/>
        <v>27</v>
      </c>
      <c r="R44" s="21">
        <v>95</v>
      </c>
      <c r="S44" s="23">
        <f t="shared" si="1"/>
        <v>0.28421052631578947</v>
      </c>
      <c r="T44" s="24"/>
      <c r="U44" s="24">
        <f t="shared" si="2"/>
        <v>27</v>
      </c>
      <c r="V44" s="25" t="s">
        <v>56</v>
      </c>
      <c r="W44" s="18" t="s">
        <v>57</v>
      </c>
    </row>
    <row r="45" spans="1:23" ht="56.25">
      <c r="A45" s="18">
        <v>6</v>
      </c>
      <c r="B45" s="18" t="s">
        <v>48</v>
      </c>
      <c r="C45" s="19" t="s">
        <v>74</v>
      </c>
      <c r="D45" s="18" t="s">
        <v>75</v>
      </c>
      <c r="E45" s="18" t="s">
        <v>76</v>
      </c>
      <c r="F45" s="26" t="s">
        <v>77</v>
      </c>
      <c r="G45" s="18" t="s">
        <v>62</v>
      </c>
      <c r="H45" s="20">
        <v>39766</v>
      </c>
      <c r="I45" s="18" t="s">
        <v>54</v>
      </c>
      <c r="J45" s="18" t="s">
        <v>55</v>
      </c>
      <c r="K45" s="18">
        <v>9</v>
      </c>
      <c r="L45" s="21">
        <v>0</v>
      </c>
      <c r="M45" s="21">
        <v>12</v>
      </c>
      <c r="N45" s="21">
        <v>5</v>
      </c>
      <c r="O45" s="21">
        <v>4</v>
      </c>
      <c r="P45" s="21">
        <v>0</v>
      </c>
      <c r="Q45" s="22">
        <f t="shared" si="0"/>
        <v>21</v>
      </c>
      <c r="R45" s="21">
        <v>95</v>
      </c>
      <c r="S45" s="23">
        <f t="shared" si="1"/>
        <v>0.22105263157894736</v>
      </c>
      <c r="T45" s="24"/>
      <c r="U45" s="24">
        <f t="shared" si="2"/>
        <v>21</v>
      </c>
      <c r="V45" s="25" t="s">
        <v>56</v>
      </c>
      <c r="W45" s="18" t="s">
        <v>57</v>
      </c>
    </row>
    <row r="46" spans="1:23" ht="56.25">
      <c r="A46" s="18">
        <v>7</v>
      </c>
      <c r="B46" s="18" t="s">
        <v>48</v>
      </c>
      <c r="C46" s="19" t="s">
        <v>78</v>
      </c>
      <c r="D46" s="18" t="s">
        <v>79</v>
      </c>
      <c r="E46" s="18" t="s">
        <v>80</v>
      </c>
      <c r="F46" s="18" t="s">
        <v>81</v>
      </c>
      <c r="G46" s="18" t="s">
        <v>53</v>
      </c>
      <c r="H46" s="20">
        <v>38773</v>
      </c>
      <c r="I46" s="18" t="s">
        <v>54</v>
      </c>
      <c r="J46" s="18" t="s">
        <v>55</v>
      </c>
      <c r="K46" s="18">
        <v>11</v>
      </c>
      <c r="L46" s="21">
        <v>0</v>
      </c>
      <c r="M46" s="21">
        <v>13</v>
      </c>
      <c r="N46" s="21">
        <v>7</v>
      </c>
      <c r="O46" s="21">
        <v>6</v>
      </c>
      <c r="P46" s="21">
        <v>0</v>
      </c>
      <c r="Q46" s="22">
        <f t="shared" si="0"/>
        <v>26</v>
      </c>
      <c r="R46" s="21">
        <v>95</v>
      </c>
      <c r="S46" s="23">
        <f t="shared" si="1"/>
        <v>0.2736842105263158</v>
      </c>
      <c r="T46" s="24"/>
      <c r="U46" s="24">
        <f t="shared" si="2"/>
        <v>26</v>
      </c>
      <c r="V46" s="25" t="s">
        <v>56</v>
      </c>
      <c r="W46" s="18" t="s">
        <v>57</v>
      </c>
    </row>
    <row r="47" spans="1:23" s="6" customFormat="1" ht="50.25" customHeight="1">
      <c r="A47" s="27" t="s">
        <v>82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6" customFormat="1" ht="45.75" customHeight="1">
      <c r="A48" s="5" t="s">
        <v>83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50.25" customHeight="1">
      <c r="A49" s="9" t="s">
        <v>84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50.25" customHeight="1">
      <c r="A50" s="9" t="s">
        <v>84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</sheetData>
  <sheetProtection selectLockedCells="1" selectUnlockedCells="1"/>
  <autoFilter ref="A39:W50"/>
  <mergeCells count="29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3:W13"/>
    <mergeCell ref="A14:W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0:W30"/>
    <mergeCell ref="A33:W33"/>
    <mergeCell ref="A34:W34"/>
    <mergeCell ref="A36:W36"/>
    <mergeCell ref="A37:W37"/>
    <mergeCell ref="A47:W47"/>
    <mergeCell ref="A48:W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2023-10-04T07:16:46Z</dcterms:created>
  <dcterms:modified xsi:type="dcterms:W3CDTF">2023-10-04T08:22:58Z</dcterms:modified>
  <cp:category/>
  <cp:version/>
  <cp:contentType/>
  <cp:contentStatus/>
</cp:coreProperties>
</file>