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'Лист1'!$A$1:$R$49</definedName>
    <definedName name="_xlnm._FilterDatabase" localSheetId="0" hidden="1">'Лист1'!$A$39:$R$49</definedName>
    <definedName name="Excel_BuiltIn_Print_Area" localSheetId="0">'Лист1'!$A$1:$R$49</definedName>
    <definedName name="Excel_BuiltIn__FilterDatabase" localSheetId="0">'Лист1'!$A$39:$R$45</definedName>
  </definedNames>
  <calcPr fullCalcOnLoad="1"/>
</workbook>
</file>

<file path=xl/sharedStrings.xml><?xml version="1.0" encoding="utf-8"?>
<sst xmlns="http://schemas.openxmlformats.org/spreadsheetml/2006/main" count="107" uniqueCount="77">
  <si>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</si>
  <si>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</si>
  <si>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</si>
  <si>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«17» октября 2023 г.</t>
  </si>
  <si>
    <t>Место проведения: МБОУ СОШ №7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</si>
  <si>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</si>
  <si>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- 6, 8 класс -0, 9 класс - 6 , 10 класс - 0, 11 класс - 0.</t>
    </r>
  </si>
  <si>
    <t>На заседании присутствовали 5 членов жюри.</t>
  </si>
  <si>
    <t>Председатель жюри: Лакутина Тамара Владимировна</t>
  </si>
  <si>
    <t>Секретарь жюри: Ковалева Галина Евгеньевна</t>
  </si>
  <si>
    <t>Члены жюри: Ефремова Наталья Викторовна, Конобеева ГалинаНиколаевна, Харина Алина Владимировна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</si>
  <si>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</si>
  <si>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</si>
  <si>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</si>
  <si>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</si>
  <si>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</si>
  <si>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</si>
  <si>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-0, 8 класс -  0, 9 класс -0, 10 класс - 0 , 11 класс -0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</si>
  <si>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- 0, 8 класс -  0, 9 класс -0 , 10 класс - 0 , 11 класс - 0.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</si>
  <si>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</si>
  <si>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</si>
  <si>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</si>
  <si>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</si>
  <si>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</si>
  <si>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</si>
  <si>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</si>
  <si>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</si>
  <si>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</si>
  <si>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</si>
  <si>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</si>
  <si>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</si>
  <si>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</si>
  <si>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</si>
  <si>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</si>
  <si>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</si>
  <si>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</si>
  <si>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</si>
  <si>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</si>
  <si>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</si>
  <si>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</si>
  <si>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</si>
  <si>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</si>
  <si>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</si>
  <si>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</si>
  <si>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sch23920/edu680134/9/824rv</t>
  </si>
  <si>
    <t xml:space="preserve"> Парусова  </t>
  </si>
  <si>
    <t>Софья</t>
  </si>
  <si>
    <t>Михайловна</t>
  </si>
  <si>
    <t>Ж</t>
  </si>
  <si>
    <t>Российская Федерация</t>
  </si>
  <si>
    <t>участник</t>
  </si>
  <si>
    <t>Тимкин Алексей Викторович</t>
  </si>
  <si>
    <t>sch23920/edu680134/9/gvwvw</t>
  </si>
  <si>
    <t xml:space="preserve">Сафонова </t>
  </si>
  <si>
    <t xml:space="preserve">Полина </t>
  </si>
  <si>
    <t>Николаевна</t>
  </si>
  <si>
    <t>Харина Алина Владимировна</t>
  </si>
  <si>
    <t>sch23920/edu680134/9/g7wv9</t>
  </si>
  <si>
    <t xml:space="preserve"> Пашина </t>
  </si>
  <si>
    <t xml:space="preserve">Маргарита </t>
  </si>
  <si>
    <t>Романовна</t>
  </si>
  <si>
    <t>sch23920/edu680134/9/8qq46</t>
  </si>
  <si>
    <t xml:space="preserve">Пахомова </t>
  </si>
  <si>
    <t xml:space="preserve">Александра </t>
  </si>
  <si>
    <t>Анатольевна</t>
  </si>
  <si>
    <t>sch23920/edu680134/9/89qrv</t>
  </si>
  <si>
    <t xml:space="preserve">Озманян </t>
  </si>
  <si>
    <t xml:space="preserve">Максим </t>
  </si>
  <si>
    <t>Торнович</t>
  </si>
  <si>
    <t>М</t>
  </si>
  <si>
    <t>sch23920/edu680134/9/84qv7</t>
  </si>
  <si>
    <t xml:space="preserve">Клычникова </t>
  </si>
  <si>
    <t xml:space="preserve">Ангелина </t>
  </si>
  <si>
    <t>Станиславовна</t>
  </si>
  <si>
    <r>
      <rPr>
        <sz val="18"/>
        <color indexed="8"/>
        <rFont val="Times New Roman"/>
        <family val="1"/>
      </rPr>
      <t xml:space="preserve">   Председатель жюри: Лакутина Тамара Владимировна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</si>
  <si>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Ковалева Галина Евгеньевна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</si>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</sst>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75" zoomScaleNormal="73" zoomScaleSheetLayoutView="75" workbookViewId="0" topLeftCell="A34">
      <selection activeCell="A47" sqref="A47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4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</row>
    <row r="14" spans="1:18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ht="15.75"/>
    <row r="39" spans="1:1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  <c r="Q39" s="12" t="s">
        <v>41</v>
      </c>
      <c r="R39" s="12" t="s">
        <v>42</v>
      </c>
    </row>
    <row r="40" spans="1:18" ht="49.5">
      <c r="A40" s="14">
        <v>1</v>
      </c>
      <c r="B40" s="14" t="s">
        <v>43</v>
      </c>
      <c r="C40" s="15" t="s">
        <v>44</v>
      </c>
      <c r="D40" s="14" t="s">
        <v>45</v>
      </c>
      <c r="E40" s="14" t="s">
        <v>46</v>
      </c>
      <c r="F40" s="14" t="s">
        <v>47</v>
      </c>
      <c r="G40" s="14" t="s">
        <v>48</v>
      </c>
      <c r="H40" s="16">
        <v>39573</v>
      </c>
      <c r="I40" s="14" t="s">
        <v>49</v>
      </c>
      <c r="J40" s="14" t="s">
        <v>24</v>
      </c>
      <c r="K40" s="14">
        <v>9</v>
      </c>
      <c r="L40" s="17">
        <v>6</v>
      </c>
      <c r="M40" s="18">
        <v>50</v>
      </c>
      <c r="N40" s="19">
        <f aca="true" t="shared" si="0" ref="N40:N45">L40/M40</f>
        <v>0.12</v>
      </c>
      <c r="O40" s="20"/>
      <c r="P40" s="20">
        <f aca="true" t="shared" si="1" ref="P40:P45">SUM(M40,O40)</f>
        <v>50</v>
      </c>
      <c r="Q40" s="21" t="s">
        <v>50</v>
      </c>
      <c r="R40" s="14" t="s">
        <v>51</v>
      </c>
    </row>
    <row r="41" spans="1:18" ht="49.5">
      <c r="A41" s="14">
        <v>2</v>
      </c>
      <c r="B41" s="14" t="s">
        <v>43</v>
      </c>
      <c r="C41" s="15" t="s">
        <v>52</v>
      </c>
      <c r="D41" s="14" t="s">
        <v>53</v>
      </c>
      <c r="E41" s="14" t="s">
        <v>54</v>
      </c>
      <c r="F41" s="14" t="s">
        <v>55</v>
      </c>
      <c r="G41" s="14" t="s">
        <v>48</v>
      </c>
      <c r="H41" s="22">
        <v>39639</v>
      </c>
      <c r="I41" s="14" t="s">
        <v>49</v>
      </c>
      <c r="J41" s="14" t="s">
        <v>24</v>
      </c>
      <c r="K41" s="14">
        <v>9</v>
      </c>
      <c r="L41" s="17">
        <v>6</v>
      </c>
      <c r="M41" s="18">
        <v>50</v>
      </c>
      <c r="N41" s="19">
        <f t="shared" si="0"/>
        <v>0.12</v>
      </c>
      <c r="O41" s="20"/>
      <c r="P41" s="20">
        <f t="shared" si="1"/>
        <v>50</v>
      </c>
      <c r="Q41" s="21" t="s">
        <v>50</v>
      </c>
      <c r="R41" s="14" t="s">
        <v>56</v>
      </c>
    </row>
    <row r="42" spans="1:18" ht="49.5">
      <c r="A42" s="14">
        <v>3</v>
      </c>
      <c r="B42" s="14" t="s">
        <v>43</v>
      </c>
      <c r="C42" s="15" t="s">
        <v>57</v>
      </c>
      <c r="D42" s="14" t="s">
        <v>58</v>
      </c>
      <c r="E42" s="14" t="s">
        <v>59</v>
      </c>
      <c r="F42" s="14" t="s">
        <v>60</v>
      </c>
      <c r="G42" s="14" t="s">
        <v>48</v>
      </c>
      <c r="H42" s="23">
        <v>39766</v>
      </c>
      <c r="I42" s="14" t="s">
        <v>49</v>
      </c>
      <c r="J42" s="14" t="s">
        <v>24</v>
      </c>
      <c r="K42" s="14">
        <v>9</v>
      </c>
      <c r="L42" s="17">
        <v>5</v>
      </c>
      <c r="M42" s="18">
        <v>50</v>
      </c>
      <c r="N42" s="19">
        <f t="shared" si="0"/>
        <v>0.1</v>
      </c>
      <c r="O42" s="20"/>
      <c r="P42" s="20">
        <f t="shared" si="1"/>
        <v>50</v>
      </c>
      <c r="Q42" s="21" t="s">
        <v>50</v>
      </c>
      <c r="R42" s="14" t="s">
        <v>51</v>
      </c>
    </row>
    <row r="43" spans="1:18" ht="49.5">
      <c r="A43" s="14">
        <v>4</v>
      </c>
      <c r="B43" s="14" t="s">
        <v>43</v>
      </c>
      <c r="C43" s="15" t="s">
        <v>61</v>
      </c>
      <c r="D43" s="14" t="s">
        <v>62</v>
      </c>
      <c r="E43" s="14" t="s">
        <v>63</v>
      </c>
      <c r="F43" s="14" t="s">
        <v>64</v>
      </c>
      <c r="G43" s="14" t="s">
        <v>48</v>
      </c>
      <c r="H43" s="22">
        <v>39553</v>
      </c>
      <c r="I43" s="14" t="s">
        <v>49</v>
      </c>
      <c r="J43" s="14" t="s">
        <v>24</v>
      </c>
      <c r="K43" s="14">
        <v>9</v>
      </c>
      <c r="L43" s="17">
        <v>5</v>
      </c>
      <c r="M43" s="18">
        <v>50</v>
      </c>
      <c r="N43" s="19">
        <f t="shared" si="0"/>
        <v>0.1</v>
      </c>
      <c r="O43" s="20"/>
      <c r="P43" s="20">
        <f t="shared" si="1"/>
        <v>50</v>
      </c>
      <c r="Q43" s="21" t="s">
        <v>50</v>
      </c>
      <c r="R43" s="14" t="s">
        <v>56</v>
      </c>
    </row>
    <row r="44" spans="1:18" ht="49.5">
      <c r="A44" s="14">
        <v>5</v>
      </c>
      <c r="B44" s="14" t="s">
        <v>43</v>
      </c>
      <c r="C44" s="15" t="s">
        <v>65</v>
      </c>
      <c r="D44" s="14" t="s">
        <v>66</v>
      </c>
      <c r="E44" s="14" t="s">
        <v>67</v>
      </c>
      <c r="F44" s="24" t="s">
        <v>68</v>
      </c>
      <c r="G44" s="14" t="s">
        <v>69</v>
      </c>
      <c r="H44" s="22">
        <v>39430</v>
      </c>
      <c r="I44" s="14" t="s">
        <v>49</v>
      </c>
      <c r="J44" s="14" t="s">
        <v>24</v>
      </c>
      <c r="K44" s="14">
        <v>9</v>
      </c>
      <c r="L44" s="17">
        <v>4</v>
      </c>
      <c r="M44" s="18">
        <v>50</v>
      </c>
      <c r="N44" s="19">
        <f t="shared" si="0"/>
        <v>0.08</v>
      </c>
      <c r="O44" s="20"/>
      <c r="P44" s="20">
        <f t="shared" si="1"/>
        <v>50</v>
      </c>
      <c r="Q44" s="21" t="s">
        <v>50</v>
      </c>
      <c r="R44" s="14" t="s">
        <v>56</v>
      </c>
    </row>
    <row r="45" spans="1:18" ht="49.5">
      <c r="A45" s="14">
        <v>6</v>
      </c>
      <c r="B45" s="14" t="s">
        <v>43</v>
      </c>
      <c r="C45" s="15" t="s">
        <v>70</v>
      </c>
      <c r="D45" s="14" t="s">
        <v>71</v>
      </c>
      <c r="E45" s="14" t="s">
        <v>72</v>
      </c>
      <c r="F45" s="14" t="s">
        <v>73</v>
      </c>
      <c r="G45" s="14" t="s">
        <v>48</v>
      </c>
      <c r="H45" s="23">
        <v>39840</v>
      </c>
      <c r="I45" s="14" t="s">
        <v>49</v>
      </c>
      <c r="J45" s="14" t="s">
        <v>24</v>
      </c>
      <c r="K45" s="14">
        <v>9</v>
      </c>
      <c r="L45" s="17">
        <v>3</v>
      </c>
      <c r="M45" s="18">
        <v>50</v>
      </c>
      <c r="N45" s="19">
        <f t="shared" si="0"/>
        <v>0.06</v>
      </c>
      <c r="O45" s="20"/>
      <c r="P45" s="20">
        <f t="shared" si="1"/>
        <v>50</v>
      </c>
      <c r="Q45" s="21" t="s">
        <v>50</v>
      </c>
      <c r="R45" s="14" t="s">
        <v>51</v>
      </c>
    </row>
    <row r="46" spans="1:18" ht="50.25" customHeight="1">
      <c r="A46" s="25" t="s">
        <v>74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8"/>
    </row>
    <row r="47" spans="1:18" ht="45.75" customHeight="1">
      <c r="A47" s="4" t="s">
        <v>75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8"/>
    </row>
    <row r="48" spans="1:18" ht="50.25" customHeight="1">
      <c r="A48" s="5" t="s">
        <v>76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50.25" customHeight="1">
      <c r="A49" s="5" t="s">
        <v>76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sheetProtection selectLockedCells="1" selectUnlockedCells="1"/>
  <autoFilter ref="A39:R49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46:Q46"/>
    <mergeCell ref="A47:Q4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2023-10-12T09:23:32Z</dcterms:created>
  <dcterms:modified xsi:type="dcterms:W3CDTF">2023-10-18T13:51:12Z</dcterms:modified>
  <cp:category/>
  <cp:version/>
  <cp:contentType/>
  <cp:contentStatus/>
  <cp:revision>3</cp:revision>
</cp:coreProperties>
</file>