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'Лист1'!$A$1:$U$56</definedName>
    <definedName name="_xlnm._FilterDatabase" localSheetId="0" hidden="1">'Лист1'!$A$39:$L$56</definedName>
    <definedName name="Excel_BuiltIn_Print_Area" localSheetId="0">'Лист1'!$A$1:$L$56</definedName>
    <definedName name="Excel_BuiltIn__FilterDatabase" localSheetId="0">'Лист1'!$A$39:$L$52</definedName>
    <definedName name="_xlnm.Print_Area" localSheetId="0">'Лист1'!$A$1:$S$56</definedName>
  </definedNames>
  <calcPr fullCalcOnLoad="1"/>
</workbook>
</file>

<file path=xl/sharedStrings.xml><?xml version="1.0" encoding="utf-8"?>
<sst xmlns="http://schemas.openxmlformats.org/spreadsheetml/2006/main" count="80" uniqueCount="55">
  <si>
    <t>ПРОТОКОЛ</t>
  </si>
  <si>
    <t xml:space="preserve">заседания жюри школьного этапа всероссийской олимпиады школьников </t>
  </si>
  <si>
    <t>по английскому языку в 2023/24 учебном году</t>
  </si>
  <si>
    <t>от 02.10.2023 г.</t>
  </si>
  <si>
    <t>Место проведения: МБОУ СОШ №9 г.Мичуринска Тамбовской области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</si>
  <si>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02.10.2023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</si>
  <si>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13 , 5 класс - 3, 6 класс - 3 ,  7 класс -  0, 8 класс - 1 , 9 класс - 2, 10 класс -  3, 11 класс - 1 .</t>
    </r>
  </si>
  <si>
    <t>На заседании присутствовали 5 членов жюри.</t>
  </si>
  <si>
    <t>Председатель жюри: Струкова Надежда Ивановна</t>
  </si>
  <si>
    <t>Секретарь жюри: Сурнина Римма Васильевна</t>
  </si>
  <si>
    <t>Члены жюри: Струкова Надежда Ивановна, Сурнина Римма Васильевна, Добрынина Марина Петровна, Николашина Тамара Алексеевна, Попова Галина Николаевна.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</si>
  <si>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</si>
  <si>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английскому языку</t>
    </r>
    <r>
      <rPr>
        <sz val="18"/>
        <color indexed="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</si>
  <si>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</t>
    </r>
    <r>
      <rPr>
        <sz val="18"/>
        <rFont val="Times New Roman"/>
        <family val="1"/>
      </rPr>
      <t xml:space="preserve">о </t>
    </r>
    <r>
      <rPr>
        <b/>
        <sz val="18"/>
        <rFont val="Times New Roman"/>
        <family val="1"/>
      </rPr>
      <t>английскому языку.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</si>
  <si>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</si>
  <si>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английскому языку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</si>
  <si>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</si>
  <si>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</t>
    </r>
  </si>
  <si>
    <t xml:space="preserve">2. Количество призеров: </t>
  </si>
  <si>
    <t>В ходе проведения школьного этапа олимпиады было удалено 0 участников, рассмотрено 0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</si>
  <si>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, «ПРОТИВ» -   0, «ВОЗДЕРЖАЛИСЬ» -  0.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</si>
  <si>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</si>
  <si>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английскому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</si>
  <si>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английскому языку</t>
    </r>
    <r>
      <rPr>
        <b/>
        <sz val="18"/>
        <color indexed="60"/>
        <rFont val="Times New Roman"/>
        <family val="1"/>
      </rPr>
      <t xml:space="preserve"> </t>
    </r>
  </si>
  <si>
    <t>МБОУ СОШ №9 г.Мичуринска Тамбовской области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</si>
  <si>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</si>
  <si>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</si>
  <si>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</si>
  <si>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</si>
  <si>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</si>
  <si>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</si>
  <si>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</si>
  <si>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</si>
  <si>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</si>
  <si>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</si>
  <si>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</si>
  <si>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</si>
  <si>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</si>
  <si>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А0501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</si>
  <si>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</si>
  <si>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А0506</t>
  </si>
  <si>
    <t>А0505</t>
  </si>
  <si>
    <t>А0608</t>
  </si>
  <si>
    <t>А0602</t>
  </si>
  <si>
    <t>А0607</t>
  </si>
  <si>
    <t>А0813</t>
  </si>
  <si>
    <t>А0903</t>
  </si>
  <si>
    <t>А0910</t>
  </si>
  <si>
    <t>А1012</t>
  </si>
  <si>
    <t>А1009</t>
  </si>
  <si>
    <t>А1004</t>
  </si>
  <si>
    <t>А1114</t>
  </si>
  <si>
    <r>
      <rPr>
        <sz val="18"/>
        <rFont val="Times New Roman"/>
        <family val="1"/>
      </rPr>
      <t xml:space="preserve">   Председатель жюри: (ФИО)</t>
    </r>
    <r>
      <rPr>
        <i/>
        <sz val="18"/>
        <rFont val="Times New Roman"/>
        <family val="1"/>
      </rPr>
      <t xml:space="preserve"> Струкова Н. И.</t>
    </r>
    <r>
      <rPr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</si>
  <si>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Сурнина Р.В.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</si>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</sst>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sz val="11"/>
      <name val="Calibri"/>
      <family val="2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7" fontId="8" fillId="4" borderId="2" xfId="0" applyNumberFormat="1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3" fillId="0" borderId="0" xfId="0" applyFont="1" applyAlignment="1">
      <alignment horizontal="left"/>
    </xf>
    <xf numFmtId="164" fontId="5" fillId="0" borderId="3" xfId="0" applyFont="1" applyBorder="1" applyAlignment="1">
      <alignment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view="pageBreakPreview" zoomScale="73" zoomScaleNormal="73" zoomScaleSheetLayoutView="73" workbookViewId="0" topLeftCell="A1">
      <selection activeCell="A26" sqref="A26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12.8515625" style="0" customWidth="1"/>
    <col min="4" max="4" width="53.8515625" style="0" customWidth="1"/>
    <col min="5" max="8" width="6.140625" style="0" customWidth="1"/>
    <col min="9" max="9" width="12.421875" style="0" customWidth="1"/>
    <col min="10" max="11" width="13.57421875" style="0" customWidth="1"/>
    <col min="12" max="12" width="94.8515625" style="0" customWidth="1"/>
  </cols>
  <sheetData>
    <row r="1" spans="1:1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4">
      <c r="A4" s="2"/>
      <c r="B4" s="3"/>
      <c r="C4" s="3"/>
      <c r="D4" s="3"/>
      <c r="E4" s="2"/>
      <c r="F4" s="2"/>
      <c r="G4" s="2"/>
      <c r="H4" s="2"/>
      <c r="I4" s="2"/>
      <c r="J4" s="3"/>
      <c r="K4" s="3"/>
      <c r="L4" s="4" t="s">
        <v>3</v>
      </c>
    </row>
    <row r="5" spans="1:12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23.2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3.2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23.2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="5" customFormat="1" ht="23.25">
      <c r="A23" s="5" t="s">
        <v>16</v>
      </c>
    </row>
    <row r="24" s="5" customFormat="1" ht="22.5">
      <c r="A24" s="5" t="s">
        <v>17</v>
      </c>
    </row>
    <row r="25" s="5" customFormat="1" ht="24">
      <c r="A25" s="5" t="s">
        <v>18</v>
      </c>
    </row>
    <row r="26" spans="1:12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="5" customFormat="1" ht="23.25">
      <c r="A27" s="5" t="s">
        <v>19</v>
      </c>
    </row>
    <row r="28" s="5" customFormat="1" ht="23.25"/>
    <row r="29" spans="1:12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23.2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23.2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9" spans="1:12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39" s="13" t="s">
        <v>33</v>
      </c>
      <c r="J39" s="13" t="s">
        <v>34</v>
      </c>
      <c r="K39" s="13" t="s">
        <v>35</v>
      </c>
      <c r="L39" s="13" t="s">
        <v>36</v>
      </c>
    </row>
    <row r="40" spans="1:12" ht="75">
      <c r="A40" s="16">
        <v>1</v>
      </c>
      <c r="B40" s="16" t="s">
        <v>37</v>
      </c>
      <c r="C40" s="17" t="s">
        <v>38</v>
      </c>
      <c r="D40" s="16" t="s">
        <v>39</v>
      </c>
      <c r="E40" s="18">
        <v>3</v>
      </c>
      <c r="F40" s="18">
        <v>3</v>
      </c>
      <c r="G40" s="18">
        <v>15</v>
      </c>
      <c r="H40" s="18">
        <v>8</v>
      </c>
      <c r="I40" s="19">
        <f aca="true" t="shared" si="0" ref="I40:I52">SUM(E40:H40)</f>
        <v>29</v>
      </c>
      <c r="J40" s="18">
        <v>50</v>
      </c>
      <c r="K40" s="20">
        <f aca="true" t="shared" si="1" ref="K40:K52">I40/J40</f>
        <v>0.58</v>
      </c>
      <c r="L40" s="21"/>
    </row>
    <row r="41" spans="1:12" ht="75">
      <c r="A41" s="16">
        <v>2</v>
      </c>
      <c r="B41" s="16" t="s">
        <v>37</v>
      </c>
      <c r="C41" s="17" t="s">
        <v>40</v>
      </c>
      <c r="D41" s="16" t="s">
        <v>39</v>
      </c>
      <c r="E41" s="18">
        <v>2</v>
      </c>
      <c r="F41" s="18">
        <v>4</v>
      </c>
      <c r="G41" s="18">
        <v>7</v>
      </c>
      <c r="H41" s="18">
        <v>0</v>
      </c>
      <c r="I41" s="19">
        <f t="shared" si="0"/>
        <v>13</v>
      </c>
      <c r="J41" s="18">
        <v>50</v>
      </c>
      <c r="K41" s="20">
        <f t="shared" si="1"/>
        <v>0.26</v>
      </c>
      <c r="L41" s="21"/>
    </row>
    <row r="42" spans="1:12" ht="75">
      <c r="A42" s="16">
        <v>3</v>
      </c>
      <c r="B42" s="16" t="s">
        <v>37</v>
      </c>
      <c r="C42" s="17" t="s">
        <v>41</v>
      </c>
      <c r="D42" s="16" t="s">
        <v>39</v>
      </c>
      <c r="E42" s="18">
        <v>0</v>
      </c>
      <c r="F42" s="18">
        <v>0</v>
      </c>
      <c r="G42" s="18">
        <v>0</v>
      </c>
      <c r="H42" s="18">
        <v>0</v>
      </c>
      <c r="I42" s="19">
        <f t="shared" si="0"/>
        <v>0</v>
      </c>
      <c r="J42" s="18">
        <v>50</v>
      </c>
      <c r="K42" s="20">
        <f t="shared" si="1"/>
        <v>0</v>
      </c>
      <c r="L42" s="21"/>
    </row>
    <row r="43" spans="1:12" ht="75">
      <c r="A43" s="16">
        <v>4</v>
      </c>
      <c r="B43" s="16" t="s">
        <v>37</v>
      </c>
      <c r="C43" s="17" t="s">
        <v>42</v>
      </c>
      <c r="D43" s="16" t="s">
        <v>39</v>
      </c>
      <c r="E43" s="18">
        <v>4</v>
      </c>
      <c r="F43" s="18">
        <v>8</v>
      </c>
      <c r="G43" s="18">
        <v>11</v>
      </c>
      <c r="H43" s="18">
        <v>13</v>
      </c>
      <c r="I43" s="19">
        <f t="shared" si="0"/>
        <v>36</v>
      </c>
      <c r="J43" s="18">
        <v>50</v>
      </c>
      <c r="K43" s="20">
        <f t="shared" si="1"/>
        <v>0.72</v>
      </c>
      <c r="L43" s="21"/>
    </row>
    <row r="44" spans="1:12" ht="75">
      <c r="A44" s="16">
        <v>5</v>
      </c>
      <c r="B44" s="16" t="s">
        <v>37</v>
      </c>
      <c r="C44" s="17" t="s">
        <v>43</v>
      </c>
      <c r="D44" s="16" t="s">
        <v>39</v>
      </c>
      <c r="E44" s="18">
        <v>3</v>
      </c>
      <c r="F44" s="18">
        <v>6</v>
      </c>
      <c r="G44" s="18">
        <v>13</v>
      </c>
      <c r="H44" s="18">
        <v>3</v>
      </c>
      <c r="I44" s="19">
        <f t="shared" si="0"/>
        <v>25</v>
      </c>
      <c r="J44" s="18">
        <v>50</v>
      </c>
      <c r="K44" s="20">
        <f t="shared" si="1"/>
        <v>0.5</v>
      </c>
      <c r="L44" s="21"/>
    </row>
    <row r="45" spans="1:12" ht="75">
      <c r="A45" s="16">
        <v>6</v>
      </c>
      <c r="B45" s="16" t="s">
        <v>37</v>
      </c>
      <c r="C45" s="17" t="s">
        <v>44</v>
      </c>
      <c r="D45" s="16" t="s">
        <v>39</v>
      </c>
      <c r="E45" s="18">
        <v>4</v>
      </c>
      <c r="F45" s="18">
        <v>4</v>
      </c>
      <c r="G45" s="18">
        <v>9</v>
      </c>
      <c r="H45" s="18">
        <v>0</v>
      </c>
      <c r="I45" s="19">
        <f t="shared" si="0"/>
        <v>17</v>
      </c>
      <c r="J45" s="18">
        <v>50</v>
      </c>
      <c r="K45" s="20">
        <f t="shared" si="1"/>
        <v>0.34</v>
      </c>
      <c r="L45" s="21"/>
    </row>
    <row r="46" spans="1:12" ht="75">
      <c r="A46" s="16">
        <v>7</v>
      </c>
      <c r="B46" s="16" t="s">
        <v>37</v>
      </c>
      <c r="C46" s="17" t="s">
        <v>45</v>
      </c>
      <c r="D46" s="16" t="s">
        <v>39</v>
      </c>
      <c r="E46" s="18">
        <v>5</v>
      </c>
      <c r="F46" s="18">
        <v>5</v>
      </c>
      <c r="G46" s="18">
        <v>6</v>
      </c>
      <c r="H46" s="18">
        <v>7</v>
      </c>
      <c r="I46" s="19">
        <f t="shared" si="0"/>
        <v>23</v>
      </c>
      <c r="J46" s="18">
        <v>37</v>
      </c>
      <c r="K46" s="20">
        <f t="shared" si="1"/>
        <v>0.6216216216216216</v>
      </c>
      <c r="L46" s="21"/>
    </row>
    <row r="47" spans="1:12" ht="75">
      <c r="A47" s="16">
        <v>8</v>
      </c>
      <c r="B47" s="16" t="s">
        <v>37</v>
      </c>
      <c r="C47" s="17" t="s">
        <v>46</v>
      </c>
      <c r="D47" s="16" t="s">
        <v>39</v>
      </c>
      <c r="E47" s="18">
        <v>6</v>
      </c>
      <c r="F47" s="18">
        <v>6</v>
      </c>
      <c r="G47" s="18">
        <v>10</v>
      </c>
      <c r="H47" s="18">
        <v>0</v>
      </c>
      <c r="I47" s="19">
        <f t="shared" si="0"/>
        <v>22</v>
      </c>
      <c r="J47" s="18">
        <v>85</v>
      </c>
      <c r="K47" s="20">
        <f t="shared" si="1"/>
        <v>0.25882352941176473</v>
      </c>
      <c r="L47" s="21"/>
    </row>
    <row r="48" spans="1:12" ht="75">
      <c r="A48" s="16">
        <v>9</v>
      </c>
      <c r="B48" s="16" t="s">
        <v>37</v>
      </c>
      <c r="C48" s="17" t="s">
        <v>47</v>
      </c>
      <c r="D48" s="16" t="s">
        <v>39</v>
      </c>
      <c r="E48" s="18">
        <v>2</v>
      </c>
      <c r="F48" s="18">
        <v>6</v>
      </c>
      <c r="G48" s="18">
        <v>14</v>
      </c>
      <c r="H48" s="18">
        <v>0</v>
      </c>
      <c r="I48" s="19">
        <f t="shared" si="0"/>
        <v>22</v>
      </c>
      <c r="J48" s="18">
        <v>85</v>
      </c>
      <c r="K48" s="20">
        <f t="shared" si="1"/>
        <v>0.25882352941176473</v>
      </c>
      <c r="L48" s="21"/>
    </row>
    <row r="49" spans="1:12" ht="75">
      <c r="A49" s="16">
        <v>10</v>
      </c>
      <c r="B49" s="16" t="s">
        <v>37</v>
      </c>
      <c r="C49" s="17" t="s">
        <v>48</v>
      </c>
      <c r="D49" s="16" t="s">
        <v>39</v>
      </c>
      <c r="E49" s="18">
        <v>5</v>
      </c>
      <c r="F49" s="18">
        <v>0</v>
      </c>
      <c r="G49" s="18">
        <v>17</v>
      </c>
      <c r="H49" s="18">
        <v>0</v>
      </c>
      <c r="I49" s="19">
        <f t="shared" si="0"/>
        <v>22</v>
      </c>
      <c r="J49" s="18">
        <v>85</v>
      </c>
      <c r="K49" s="20">
        <f t="shared" si="1"/>
        <v>0.25882352941176473</v>
      </c>
      <c r="L49" s="21"/>
    </row>
    <row r="50" spans="1:12" ht="75">
      <c r="A50" s="16">
        <v>11</v>
      </c>
      <c r="B50" s="16" t="s">
        <v>37</v>
      </c>
      <c r="C50" s="17" t="s">
        <v>49</v>
      </c>
      <c r="D50" s="16" t="s">
        <v>39</v>
      </c>
      <c r="E50" s="18">
        <v>3</v>
      </c>
      <c r="F50" s="18">
        <v>4</v>
      </c>
      <c r="G50" s="18">
        <v>5</v>
      </c>
      <c r="H50" s="18">
        <v>0</v>
      </c>
      <c r="I50" s="19">
        <f t="shared" si="0"/>
        <v>12</v>
      </c>
      <c r="J50" s="18">
        <v>85</v>
      </c>
      <c r="K50" s="20">
        <f t="shared" si="1"/>
        <v>0.1411764705882353</v>
      </c>
      <c r="L50" s="21"/>
    </row>
    <row r="51" spans="1:12" ht="75">
      <c r="A51" s="16">
        <v>12</v>
      </c>
      <c r="B51" s="16" t="s">
        <v>37</v>
      </c>
      <c r="C51" s="17" t="s">
        <v>50</v>
      </c>
      <c r="D51" s="16" t="s">
        <v>39</v>
      </c>
      <c r="E51" s="18">
        <v>0</v>
      </c>
      <c r="F51" s="18">
        <v>0</v>
      </c>
      <c r="G51" s="18">
        <v>7</v>
      </c>
      <c r="H51" s="18">
        <v>0</v>
      </c>
      <c r="I51" s="19">
        <f t="shared" si="0"/>
        <v>7</v>
      </c>
      <c r="J51" s="18">
        <v>85</v>
      </c>
      <c r="K51" s="20">
        <f t="shared" si="1"/>
        <v>0.08235294117647059</v>
      </c>
      <c r="L51" s="21"/>
    </row>
    <row r="52" spans="1:12" ht="75">
      <c r="A52" s="16">
        <v>13</v>
      </c>
      <c r="B52" s="16" t="s">
        <v>37</v>
      </c>
      <c r="C52" s="17" t="s">
        <v>51</v>
      </c>
      <c r="D52" s="16" t="s">
        <v>39</v>
      </c>
      <c r="E52" s="18">
        <v>0</v>
      </c>
      <c r="F52" s="18">
        <v>6</v>
      </c>
      <c r="G52" s="18">
        <v>4</v>
      </c>
      <c r="H52" s="18">
        <v>0</v>
      </c>
      <c r="I52" s="19">
        <f t="shared" si="0"/>
        <v>10</v>
      </c>
      <c r="J52" s="18">
        <v>85</v>
      </c>
      <c r="K52" s="20">
        <f t="shared" si="1"/>
        <v>0.11764705882352941</v>
      </c>
      <c r="L52" s="21"/>
    </row>
    <row r="53" spans="1:12" s="24" customFormat="1" ht="50.25" customHeight="1">
      <c r="A53" s="22" t="s">
        <v>52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45.75" customHeight="1">
      <c r="A54" s="5" t="s">
        <v>53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50.25" customHeight="1">
      <c r="A55" s="6" t="s">
        <v>54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50.25" customHeight="1">
      <c r="A56" s="6" t="s">
        <v>54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</sheetData>
  <sheetProtection selectLockedCells="1" selectUnlockedCells="1"/>
  <autoFilter ref="A39:L56"/>
  <mergeCells count="28">
    <mergeCell ref="A1:L1"/>
    <mergeCell ref="A2:L2"/>
    <mergeCell ref="A3:L3"/>
    <mergeCell ref="E4:I4"/>
    <mergeCell ref="A5:L5"/>
    <mergeCell ref="A6:L6"/>
    <mergeCell ref="A7:L7"/>
    <mergeCell ref="A8:L8"/>
    <mergeCell ref="A10:L10"/>
    <mergeCell ref="A12:L12"/>
    <mergeCell ref="A13:L13"/>
    <mergeCell ref="A14:L14"/>
    <mergeCell ref="A16:L16"/>
    <mergeCell ref="A17:L17"/>
    <mergeCell ref="A18:L18"/>
    <mergeCell ref="A20:L20"/>
    <mergeCell ref="A21:L21"/>
    <mergeCell ref="A23:IV23"/>
    <mergeCell ref="A24:IV24"/>
    <mergeCell ref="A25:IV25"/>
    <mergeCell ref="A27:IV27"/>
    <mergeCell ref="A28:IV28"/>
    <mergeCell ref="A30:L30"/>
    <mergeCell ref="A33:L33"/>
    <mergeCell ref="A34:L34"/>
    <mergeCell ref="A36:L36"/>
    <mergeCell ref="A37:L37"/>
    <mergeCell ref="A54:L54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 9</dc:creator>
  <cp:keywords/>
  <dc:description/>
  <cp:lastModifiedBy/>
  <dcterms:created xsi:type="dcterms:W3CDTF">2023-10-03T17:59:20Z</dcterms:created>
  <dcterms:modified xsi:type="dcterms:W3CDTF">2023-10-05T07:37:40Z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4FEEF06F83C0422AA693A9B7F9B046EB_12</vt:lpwstr>
  </property>
  <property fmtid="{D5CDD505-2E9C-101B-9397-08002B2CF9AE}" pid="3" name="KSOProductBuildVer">
    <vt:lpwstr>1033-12.2.0.13215</vt:lpwstr>
  </property>
</Properties>
</file>