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'Лист1'!$A$1:$R$64</definedName>
    <definedName name="_xlnm._FilterDatabase" localSheetId="0" hidden="1">'Лист1'!$A$39:$R$64</definedName>
    <definedName name="Excel_BuiltIn_Print_Area" localSheetId="0">'Лист1'!$A$1:$R$64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<sst xmlns="http://schemas.openxmlformats.org/spreadsheetml/2006/main" count="258" uniqueCount="131">
  <si>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</si>
  <si>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</si>
  <si>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</si>
  <si>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от « 25 » октября 2023 г.</t>
  </si>
  <si>
    <t>Место проведения: Муниципальное Бюджетное Общеобразовательное Учреждение Средняя Общеобразовательная школа № 9.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</si>
  <si>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</si>
  <si>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- 21       , 6 класс -   6  ,  7 класс - 5  , 8 класс - 4    , 9 класс - 4   , 10 класс - 2   .</t>
    </r>
  </si>
  <si>
    <t>На заседании присутствовали  3  членов жюри.</t>
  </si>
  <si>
    <t xml:space="preserve">Председатель жюри: Невзорова Ирина  Александровна </t>
  </si>
  <si>
    <t>Секретарь жюри: Грезнев Роман Владимирович</t>
  </si>
  <si>
    <t>Члены жюри: Домокурова Лилия Олеговна, Нефёдов Николай Александрович, Пантюхина Олеся Александровна.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</si>
  <si>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</si>
  <si>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</si>
  <si>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</si>
  <si>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</si>
  <si>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биологии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</si>
  <si>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</si>
  <si>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      , 6 класс - 1    ,  7 класс -0   , 8 класс - 0    , 9 класс - 0   , 10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</si>
  <si>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  , 6 класс -  0   ,  7 класс -0   , 8 класс -  0   , 9 класс - 0   , 10 класс -0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</si>
  <si>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</si>
  <si>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</si>
  <si>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</si>
  <si>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</si>
  <si>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</si>
  <si>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Средняя Общеобразовательная школа № 9.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</si>
  <si>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</si>
  <si>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</si>
  <si>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</si>
  <si>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</si>
  <si>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</si>
  <si>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</si>
  <si>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</si>
  <si>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</si>
  <si>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</si>
  <si>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</si>
  <si>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</si>
  <si>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</si>
  <si>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</si>
  <si>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</si>
  <si>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</si>
  <si>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</si>
  <si>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</si>
  <si>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</si>
  <si>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</si>
  <si>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sbi23620/edu680135/6/7g367</t>
  </si>
  <si>
    <t>Нестерова</t>
  </si>
  <si>
    <t>Варвара</t>
  </si>
  <si>
    <t>Михайловна</t>
  </si>
  <si>
    <t>ж</t>
  </si>
  <si>
    <t>Российская Федерация</t>
  </si>
  <si>
    <t>Победитель</t>
  </si>
  <si>
    <t>Невзорова Ирина  Александровна</t>
  </si>
  <si>
    <t>sbi23520/edu680135/5/78v87</t>
  </si>
  <si>
    <t>Дроздова</t>
  </si>
  <si>
    <t>Валерия</t>
  </si>
  <si>
    <t>Участник</t>
  </si>
  <si>
    <t>sbi23620/edu680135/6/7w397</t>
  </si>
  <si>
    <t>Павленко</t>
  </si>
  <si>
    <t>Егор</t>
  </si>
  <si>
    <t>Викторович</t>
  </si>
  <si>
    <t>м</t>
  </si>
  <si>
    <t>sbi23620/edu680135/6/78vq7</t>
  </si>
  <si>
    <t xml:space="preserve">Фадеева </t>
  </si>
  <si>
    <t>Алена</t>
  </si>
  <si>
    <t>Денисовна</t>
  </si>
  <si>
    <t>sbi23620/edu680135/6/78v87</t>
  </si>
  <si>
    <t xml:space="preserve">Сухарев </t>
  </si>
  <si>
    <t>Андрей</t>
  </si>
  <si>
    <t>Алексеевич</t>
  </si>
  <si>
    <t>sbi23620/edu680135/6/74wrz</t>
  </si>
  <si>
    <t>Домокурова</t>
  </si>
  <si>
    <t>Евангелина</t>
  </si>
  <si>
    <t>Павловна</t>
  </si>
  <si>
    <t>sbi23720/edu680135/7/74wrz</t>
  </si>
  <si>
    <t>Ключинская</t>
  </si>
  <si>
    <t>Маргарита</t>
  </si>
  <si>
    <t>Владимировна</t>
  </si>
  <si>
    <t>sbi23720/edu680135/7/78vq7</t>
  </si>
  <si>
    <t xml:space="preserve">Фомин </t>
  </si>
  <si>
    <t>Роман</t>
  </si>
  <si>
    <t>Андреевич</t>
  </si>
  <si>
    <t>sbi23720/edu680135/7/7g367</t>
  </si>
  <si>
    <t xml:space="preserve">Черных </t>
  </si>
  <si>
    <t>Лилия</t>
  </si>
  <si>
    <t>Романовна</t>
  </si>
  <si>
    <t>sbi23720/edu680135/7/7w397</t>
  </si>
  <si>
    <t xml:space="preserve">Лутков </t>
  </si>
  <si>
    <t>Максим</t>
  </si>
  <si>
    <t>Денисович</t>
  </si>
  <si>
    <t>sbi23720/edu680135/7/zrg97</t>
  </si>
  <si>
    <t xml:space="preserve">Семилетов </t>
  </si>
  <si>
    <t>Матвей</t>
  </si>
  <si>
    <t>Александрович</t>
  </si>
  <si>
    <t>sbi23820/edu680135/8/78v87</t>
  </si>
  <si>
    <t>Суркова</t>
  </si>
  <si>
    <t>Светлана</t>
  </si>
  <si>
    <t>Дмитриевна</t>
  </si>
  <si>
    <t>sbi23820/edu680135/8/7g367</t>
  </si>
  <si>
    <t xml:space="preserve">Дубовицкая\ </t>
  </si>
  <si>
    <t>Николаевна</t>
  </si>
  <si>
    <t>sbi23820/edu680135/8/7w397</t>
  </si>
  <si>
    <t>Истомин</t>
  </si>
  <si>
    <t>Никита</t>
  </si>
  <si>
    <t>sbi23820/edu680135/8/74wrz</t>
  </si>
  <si>
    <t>Чепракова</t>
  </si>
  <si>
    <t>Ксения</t>
  </si>
  <si>
    <t>sbi23920/edu680135/9/74wrz</t>
  </si>
  <si>
    <t>Писанюк</t>
  </si>
  <si>
    <t>Яна</t>
  </si>
  <si>
    <t>Александровна</t>
  </si>
  <si>
    <t>sbi23920/edu680135/9/78v87</t>
  </si>
  <si>
    <t>Каданцев</t>
  </si>
  <si>
    <t>Михаил</t>
  </si>
  <si>
    <t>муж</t>
  </si>
  <si>
    <t>sbi23920/edu680135/9/7w397</t>
  </si>
  <si>
    <t>Козлова</t>
  </si>
  <si>
    <t>Софья</t>
  </si>
  <si>
    <t>Константиновна</t>
  </si>
  <si>
    <t>sbi23920/edu680135/9/7g367</t>
  </si>
  <si>
    <t>Струков</t>
  </si>
  <si>
    <t>Дмитрий</t>
  </si>
  <si>
    <t>sbi231020/edu680135/10/78v87</t>
  </si>
  <si>
    <t>Бурцева</t>
  </si>
  <si>
    <t>22.02.</t>
  </si>
  <si>
    <t>sbi231020/edu680135/10/74wrz</t>
  </si>
  <si>
    <t>Репина</t>
  </si>
  <si>
    <t>Нина</t>
  </si>
  <si>
    <t xml:space="preserve">Ивановна </t>
  </si>
  <si>
    <r>
      <rPr>
        <sz val="18"/>
        <rFont val="Times New Roman"/>
        <family val="1"/>
      </rPr>
      <t xml:space="preserve">   Председатель жюри:  Невзорова Ирина  Александровна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</si>
  <si>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Грезнев Роман Владимирович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</si>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</sst>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4" borderId="2" xfId="0" applyFont="1" applyFill="1" applyBorder="1" applyAlignment="1">
      <alignment horizontal="center" vertical="center" wrapText="1"/>
    </xf>
    <xf numFmtId="167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view="pageBreakPreview" zoomScaleNormal="73" zoomScaleSheetLayoutView="100" workbookViewId="0" topLeftCell="A1">
      <selection activeCell="A24" sqref="A2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2.28125" style="0" customWidth="1"/>
    <col min="13" max="15" width="13.57421875" style="0" customWidth="1"/>
    <col min="16" max="16" width="15.28125" style="0" customWidth="1"/>
    <col min="17" max="17" width="19.00390625" style="0" customWidth="1"/>
    <col min="18" max="18" width="20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3"/>
      <c r="Q4" s="3"/>
      <c r="R4" s="3"/>
    </row>
    <row r="5" spans="1:18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7" customFormat="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7" customFormat="1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7" customFormat="1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s="7" customFormat="1" ht="23.2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7" customFormat="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7" customFormat="1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7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7" customFormat="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8"/>
    </row>
    <row r="14" spans="1:18" s="7" customFormat="1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8"/>
    </row>
    <row r="15" spans="1:18" s="7" customFormat="1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3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7" customFormat="1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3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18" ht="23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="5" customFormat="1" ht="23.25">
      <c r="A27" s="5" t="s">
        <v>19</v>
      </c>
    </row>
    <row r="28" s="5" customFormat="1" ht="23.25"/>
    <row r="29" spans="1:18" ht="23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23.25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2"/>
      <c r="L30" s="12"/>
      <c r="M30" s="12"/>
      <c r="N30" s="12"/>
      <c r="O30" s="12"/>
      <c r="P30" s="12"/>
      <c r="Q30" s="12"/>
      <c r="R30" s="12"/>
    </row>
    <row r="31" spans="1:18" ht="22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2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3.25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22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2.5" customHeight="1">
      <c r="A36" s="14" t="s">
        <v>23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7" customFormat="1" ht="23.25" customHeight="1">
      <c r="A37" s="15" t="s">
        <v>24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9" spans="1:18" ht="96" customHeight="1">
      <c r="A39" s="16" t="s">
        <v>25</v>
      </c>
      <c r="B39" s="17" t="s">
        <v>26</v>
      </c>
      <c r="C39" s="16" t="s">
        <v>27</v>
      </c>
      <c r="D39" s="16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6" t="s">
        <v>34</v>
      </c>
      <c r="K39" s="16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6" t="s">
        <v>40</v>
      </c>
      <c r="Q39" s="16" t="s">
        <v>41</v>
      </c>
      <c r="R39" s="16" t="s">
        <v>42</v>
      </c>
    </row>
    <row r="40" spans="1:18" ht="56.25">
      <c r="A40" s="18">
        <v>1</v>
      </c>
      <c r="B40" s="18" t="s">
        <v>43</v>
      </c>
      <c r="C40" s="19" t="s">
        <v>44</v>
      </c>
      <c r="D40" s="18" t="s">
        <v>45</v>
      </c>
      <c r="E40" s="18" t="s">
        <v>46</v>
      </c>
      <c r="F40" s="18" t="s">
        <v>47</v>
      </c>
      <c r="G40" s="18" t="s">
        <v>48</v>
      </c>
      <c r="H40" s="20">
        <v>45120</v>
      </c>
      <c r="I40" s="18" t="s">
        <v>49</v>
      </c>
      <c r="J40" s="18" t="s">
        <v>24</v>
      </c>
      <c r="K40" s="18">
        <v>6</v>
      </c>
      <c r="L40" s="21">
        <v>13.8</v>
      </c>
      <c r="M40" s="22">
        <v>25</v>
      </c>
      <c r="N40" s="23">
        <f aca="true" t="shared" si="0" ref="N40:N60">L40/M40</f>
        <v>0.552</v>
      </c>
      <c r="O40" s="24"/>
      <c r="P40" s="24">
        <v>13.8</v>
      </c>
      <c r="Q40" s="25" t="s">
        <v>50</v>
      </c>
      <c r="R40" s="18" t="s">
        <v>51</v>
      </c>
    </row>
    <row r="41" spans="1:18" ht="56.25">
      <c r="A41" s="18">
        <v>2</v>
      </c>
      <c r="B41" s="18" t="s">
        <v>43</v>
      </c>
      <c r="C41" s="19" t="s">
        <v>52</v>
      </c>
      <c r="D41" s="18" t="s">
        <v>53</v>
      </c>
      <c r="E41" s="18" t="s">
        <v>54</v>
      </c>
      <c r="F41" s="18" t="s">
        <v>47</v>
      </c>
      <c r="G41" s="18" t="s">
        <v>48</v>
      </c>
      <c r="H41" s="20">
        <v>45170</v>
      </c>
      <c r="I41" s="18" t="s">
        <v>49</v>
      </c>
      <c r="J41" s="18" t="s">
        <v>24</v>
      </c>
      <c r="K41" s="18">
        <v>6</v>
      </c>
      <c r="L41" s="21">
        <v>7.4</v>
      </c>
      <c r="M41" s="22">
        <v>25</v>
      </c>
      <c r="N41" s="23">
        <f t="shared" si="0"/>
        <v>0.29600000000000004</v>
      </c>
      <c r="O41" s="24"/>
      <c r="P41" s="24">
        <f aca="true" t="shared" si="1" ref="P41:P60">SUM(L41,O41)</f>
        <v>7.4</v>
      </c>
      <c r="Q41" s="25" t="s">
        <v>55</v>
      </c>
      <c r="R41" s="18" t="s">
        <v>51</v>
      </c>
    </row>
    <row r="42" spans="1:18" ht="56.25">
      <c r="A42" s="18">
        <v>3</v>
      </c>
      <c r="B42" s="18" t="s">
        <v>43</v>
      </c>
      <c r="C42" s="19" t="s">
        <v>56</v>
      </c>
      <c r="D42" s="18" t="s">
        <v>57</v>
      </c>
      <c r="E42" s="18" t="s">
        <v>58</v>
      </c>
      <c r="F42" s="18" t="s">
        <v>59</v>
      </c>
      <c r="G42" s="18" t="s">
        <v>60</v>
      </c>
      <c r="H42" s="20">
        <v>45209</v>
      </c>
      <c r="I42" s="18" t="s">
        <v>49</v>
      </c>
      <c r="J42" s="18" t="s">
        <v>24</v>
      </c>
      <c r="K42" s="18">
        <v>6</v>
      </c>
      <c r="L42" s="21">
        <v>6.8</v>
      </c>
      <c r="M42" s="22">
        <v>25</v>
      </c>
      <c r="N42" s="23">
        <f t="shared" si="0"/>
        <v>0.272</v>
      </c>
      <c r="O42" s="24"/>
      <c r="P42" s="24">
        <f t="shared" si="1"/>
        <v>6.8</v>
      </c>
      <c r="Q42" s="25" t="s">
        <v>55</v>
      </c>
      <c r="R42" s="18" t="s">
        <v>51</v>
      </c>
    </row>
    <row r="43" spans="1:18" ht="56.25">
      <c r="A43" s="18">
        <v>4</v>
      </c>
      <c r="B43" s="18" t="s">
        <v>43</v>
      </c>
      <c r="C43" s="19" t="s">
        <v>61</v>
      </c>
      <c r="D43" s="18" t="s">
        <v>62</v>
      </c>
      <c r="E43" s="18" t="s">
        <v>63</v>
      </c>
      <c r="F43" s="18" t="s">
        <v>64</v>
      </c>
      <c r="G43" s="18" t="s">
        <v>48</v>
      </c>
      <c r="H43" s="20">
        <v>44968</v>
      </c>
      <c r="I43" s="18" t="s">
        <v>49</v>
      </c>
      <c r="J43" s="18" t="s">
        <v>24</v>
      </c>
      <c r="K43" s="18">
        <v>6</v>
      </c>
      <c r="L43" s="21">
        <v>6.4</v>
      </c>
      <c r="M43" s="22">
        <v>25</v>
      </c>
      <c r="N43" s="23">
        <f t="shared" si="0"/>
        <v>0.256</v>
      </c>
      <c r="O43" s="24"/>
      <c r="P43" s="24">
        <f t="shared" si="1"/>
        <v>6.4</v>
      </c>
      <c r="Q43" s="25" t="s">
        <v>55</v>
      </c>
      <c r="R43" s="18" t="s">
        <v>51</v>
      </c>
    </row>
    <row r="44" spans="1:18" ht="56.25">
      <c r="A44" s="18">
        <v>5</v>
      </c>
      <c r="B44" s="18" t="s">
        <v>43</v>
      </c>
      <c r="C44" s="19" t="s">
        <v>65</v>
      </c>
      <c r="D44" s="18" t="s">
        <v>66</v>
      </c>
      <c r="E44" s="18" t="s">
        <v>67</v>
      </c>
      <c r="F44" s="18" t="s">
        <v>68</v>
      </c>
      <c r="G44" s="18" t="s">
        <v>60</v>
      </c>
      <c r="H44" s="20">
        <v>45167</v>
      </c>
      <c r="I44" s="18" t="s">
        <v>49</v>
      </c>
      <c r="J44" s="18" t="s">
        <v>24</v>
      </c>
      <c r="K44" s="18">
        <v>6</v>
      </c>
      <c r="L44" s="21">
        <v>5.8</v>
      </c>
      <c r="M44" s="22">
        <v>25</v>
      </c>
      <c r="N44" s="23">
        <f t="shared" si="0"/>
        <v>0.23199999999999998</v>
      </c>
      <c r="O44" s="24"/>
      <c r="P44" s="24">
        <f t="shared" si="1"/>
        <v>5.8</v>
      </c>
      <c r="Q44" s="25" t="s">
        <v>55</v>
      </c>
      <c r="R44" s="18" t="s">
        <v>51</v>
      </c>
    </row>
    <row r="45" spans="1:18" ht="56.25">
      <c r="A45" s="18">
        <v>6</v>
      </c>
      <c r="B45" s="18" t="s">
        <v>43</v>
      </c>
      <c r="C45" s="19" t="s">
        <v>69</v>
      </c>
      <c r="D45" s="18" t="s">
        <v>70</v>
      </c>
      <c r="E45" s="18" t="s">
        <v>71</v>
      </c>
      <c r="F45" s="18" t="s">
        <v>72</v>
      </c>
      <c r="G45" s="18" t="s">
        <v>48</v>
      </c>
      <c r="H45" s="20">
        <v>40564</v>
      </c>
      <c r="I45" s="18" t="s">
        <v>49</v>
      </c>
      <c r="J45" s="18" t="s">
        <v>24</v>
      </c>
      <c r="K45" s="18">
        <v>6</v>
      </c>
      <c r="L45" s="21">
        <v>4.8</v>
      </c>
      <c r="M45" s="22">
        <v>25</v>
      </c>
      <c r="N45" s="23">
        <f t="shared" si="0"/>
        <v>0.192</v>
      </c>
      <c r="O45" s="24"/>
      <c r="P45" s="24">
        <f t="shared" si="1"/>
        <v>4.8</v>
      </c>
      <c r="Q45" s="25" t="s">
        <v>55</v>
      </c>
      <c r="R45" s="18" t="s">
        <v>51</v>
      </c>
    </row>
    <row r="46" spans="1:18" ht="56.25">
      <c r="A46" s="18">
        <v>7</v>
      </c>
      <c r="B46" s="18" t="s">
        <v>43</v>
      </c>
      <c r="C46" s="19" t="s">
        <v>73</v>
      </c>
      <c r="D46" s="18" t="s">
        <v>74</v>
      </c>
      <c r="E46" s="18" t="s">
        <v>75</v>
      </c>
      <c r="F46" s="26" t="s">
        <v>76</v>
      </c>
      <c r="G46" s="18" t="s">
        <v>48</v>
      </c>
      <c r="H46" s="20">
        <v>45054</v>
      </c>
      <c r="I46" s="18" t="s">
        <v>49</v>
      </c>
      <c r="J46" s="18" t="s">
        <v>24</v>
      </c>
      <c r="K46" s="18">
        <v>7</v>
      </c>
      <c r="L46" s="21">
        <v>9</v>
      </c>
      <c r="M46" s="22">
        <v>30</v>
      </c>
      <c r="N46" s="23">
        <f t="shared" si="0"/>
        <v>0.3</v>
      </c>
      <c r="O46" s="24"/>
      <c r="P46" s="24">
        <f t="shared" si="1"/>
        <v>9</v>
      </c>
      <c r="Q46" s="25" t="s">
        <v>55</v>
      </c>
      <c r="R46" s="18" t="s">
        <v>51</v>
      </c>
    </row>
    <row r="47" spans="1:18" ht="56.25">
      <c r="A47" s="18">
        <v>8</v>
      </c>
      <c r="B47" s="18" t="s">
        <v>43</v>
      </c>
      <c r="C47" s="19" t="s">
        <v>77</v>
      </c>
      <c r="D47" s="18" t="s">
        <v>78</v>
      </c>
      <c r="E47" s="18" t="s">
        <v>79</v>
      </c>
      <c r="F47" s="18" t="s">
        <v>80</v>
      </c>
      <c r="G47" s="18" t="s">
        <v>60</v>
      </c>
      <c r="H47" s="20">
        <v>45089</v>
      </c>
      <c r="I47" s="18" t="s">
        <v>49</v>
      </c>
      <c r="J47" s="18" t="s">
        <v>24</v>
      </c>
      <c r="K47" s="18">
        <v>7</v>
      </c>
      <c r="L47" s="21">
        <v>7.6</v>
      </c>
      <c r="M47" s="22">
        <v>30</v>
      </c>
      <c r="N47" s="23">
        <f t="shared" si="0"/>
        <v>0.2533333333333333</v>
      </c>
      <c r="O47" s="24"/>
      <c r="P47" s="24">
        <f t="shared" si="1"/>
        <v>7.6</v>
      </c>
      <c r="Q47" s="25" t="s">
        <v>55</v>
      </c>
      <c r="R47" s="18" t="s">
        <v>51</v>
      </c>
    </row>
    <row r="48" spans="1:18" ht="56.25">
      <c r="A48" s="18">
        <v>9</v>
      </c>
      <c r="B48" s="18" t="s">
        <v>43</v>
      </c>
      <c r="C48" s="19" t="s">
        <v>81</v>
      </c>
      <c r="D48" s="18" t="s">
        <v>82</v>
      </c>
      <c r="E48" s="18" t="s">
        <v>83</v>
      </c>
      <c r="F48" s="18" t="s">
        <v>84</v>
      </c>
      <c r="G48" s="18" t="s">
        <v>48</v>
      </c>
      <c r="H48" s="20">
        <v>45203</v>
      </c>
      <c r="I48" s="18" t="s">
        <v>49</v>
      </c>
      <c r="J48" s="18" t="s">
        <v>24</v>
      </c>
      <c r="K48" s="18">
        <v>7</v>
      </c>
      <c r="L48" s="21">
        <v>6.6</v>
      </c>
      <c r="M48" s="22">
        <v>30</v>
      </c>
      <c r="N48" s="23">
        <f t="shared" si="0"/>
        <v>0.22</v>
      </c>
      <c r="O48" s="24"/>
      <c r="P48" s="24">
        <f t="shared" si="1"/>
        <v>6.6</v>
      </c>
      <c r="Q48" s="25" t="s">
        <v>55</v>
      </c>
      <c r="R48" s="18" t="s">
        <v>51</v>
      </c>
    </row>
    <row r="49" spans="1:18" ht="56.25">
      <c r="A49" s="18">
        <v>10</v>
      </c>
      <c r="B49" s="18" t="s">
        <v>43</v>
      </c>
      <c r="C49" s="19" t="s">
        <v>85</v>
      </c>
      <c r="D49" s="18" t="s">
        <v>86</v>
      </c>
      <c r="E49" s="18" t="s">
        <v>87</v>
      </c>
      <c r="F49" s="18" t="s">
        <v>88</v>
      </c>
      <c r="G49" s="18" t="s">
        <v>60</v>
      </c>
      <c r="H49" s="20">
        <v>45050</v>
      </c>
      <c r="I49" s="18" t="s">
        <v>49</v>
      </c>
      <c r="J49" s="18" t="s">
        <v>24</v>
      </c>
      <c r="K49" s="18">
        <v>7</v>
      </c>
      <c r="L49" s="21">
        <v>6.4</v>
      </c>
      <c r="M49" s="22">
        <v>30</v>
      </c>
      <c r="N49" s="23">
        <f t="shared" si="0"/>
        <v>0.21333333333333335</v>
      </c>
      <c r="O49" s="24"/>
      <c r="P49" s="24">
        <f t="shared" si="1"/>
        <v>6.4</v>
      </c>
      <c r="Q49" s="25" t="s">
        <v>55</v>
      </c>
      <c r="R49" s="18" t="s">
        <v>51</v>
      </c>
    </row>
    <row r="50" spans="1:18" ht="56.25">
      <c r="A50" s="18">
        <v>11</v>
      </c>
      <c r="B50" s="18" t="s">
        <v>43</v>
      </c>
      <c r="C50" s="19" t="s">
        <v>89</v>
      </c>
      <c r="D50" s="18" t="s">
        <v>90</v>
      </c>
      <c r="E50" s="18" t="s">
        <v>91</v>
      </c>
      <c r="F50" s="26" t="s">
        <v>92</v>
      </c>
      <c r="G50" s="18" t="s">
        <v>60</v>
      </c>
      <c r="H50" s="20">
        <v>45114</v>
      </c>
      <c r="I50" s="18" t="s">
        <v>49</v>
      </c>
      <c r="J50" s="18" t="s">
        <v>24</v>
      </c>
      <c r="K50" s="18">
        <v>7</v>
      </c>
      <c r="L50" s="21">
        <v>5.6</v>
      </c>
      <c r="M50" s="22">
        <v>30</v>
      </c>
      <c r="N50" s="23">
        <f t="shared" si="0"/>
        <v>0.18666666666666665</v>
      </c>
      <c r="O50" s="24"/>
      <c r="P50" s="24">
        <f t="shared" si="1"/>
        <v>5.6</v>
      </c>
      <c r="Q50" s="25" t="s">
        <v>55</v>
      </c>
      <c r="R50" s="18" t="s">
        <v>51</v>
      </c>
    </row>
    <row r="51" spans="1:18" ht="56.25">
      <c r="A51" s="18">
        <v>12</v>
      </c>
      <c r="B51" s="18" t="s">
        <v>43</v>
      </c>
      <c r="C51" s="19" t="s">
        <v>93</v>
      </c>
      <c r="D51" s="27" t="s">
        <v>94</v>
      </c>
      <c r="E51" s="28" t="s">
        <v>95</v>
      </c>
      <c r="F51" s="28" t="s">
        <v>96</v>
      </c>
      <c r="G51" s="18" t="s">
        <v>48</v>
      </c>
      <c r="H51" s="20">
        <v>45050</v>
      </c>
      <c r="I51" s="18" t="s">
        <v>49</v>
      </c>
      <c r="J51" s="18" t="s">
        <v>24</v>
      </c>
      <c r="K51" s="18">
        <v>8</v>
      </c>
      <c r="L51" s="21">
        <v>10.4</v>
      </c>
      <c r="M51" s="22">
        <v>33</v>
      </c>
      <c r="N51" s="23">
        <f t="shared" si="0"/>
        <v>0.3151515151515152</v>
      </c>
      <c r="O51" s="24"/>
      <c r="P51" s="24">
        <f t="shared" si="1"/>
        <v>10.4</v>
      </c>
      <c r="Q51" s="25" t="s">
        <v>55</v>
      </c>
      <c r="R51" s="18" t="s">
        <v>51</v>
      </c>
    </row>
    <row r="52" spans="1:18" ht="56.25">
      <c r="A52" s="18">
        <v>13</v>
      </c>
      <c r="B52" s="18" t="s">
        <v>43</v>
      </c>
      <c r="C52" s="19" t="s">
        <v>97</v>
      </c>
      <c r="D52" s="27" t="s">
        <v>98</v>
      </c>
      <c r="E52" s="28" t="s">
        <v>75</v>
      </c>
      <c r="F52" s="28" t="s">
        <v>99</v>
      </c>
      <c r="G52" s="18" t="s">
        <v>48</v>
      </c>
      <c r="H52" s="20">
        <v>45182</v>
      </c>
      <c r="I52" s="18" t="s">
        <v>49</v>
      </c>
      <c r="J52" s="18" t="s">
        <v>24</v>
      </c>
      <c r="K52" s="18">
        <v>8</v>
      </c>
      <c r="L52" s="21">
        <v>9.8</v>
      </c>
      <c r="M52" s="22">
        <v>33</v>
      </c>
      <c r="N52" s="23">
        <f t="shared" si="0"/>
        <v>0.296969696969697</v>
      </c>
      <c r="O52" s="24"/>
      <c r="P52" s="24">
        <f t="shared" si="1"/>
        <v>9.8</v>
      </c>
      <c r="Q52" s="25" t="s">
        <v>55</v>
      </c>
      <c r="R52" s="18" t="s">
        <v>51</v>
      </c>
    </row>
    <row r="53" spans="1:18" ht="56.25">
      <c r="A53" s="18">
        <v>14</v>
      </c>
      <c r="B53" s="18" t="s">
        <v>43</v>
      </c>
      <c r="C53" s="19" t="s">
        <v>100</v>
      </c>
      <c r="D53" s="27" t="s">
        <v>101</v>
      </c>
      <c r="E53" s="28" t="s">
        <v>102</v>
      </c>
      <c r="F53" s="28" t="s">
        <v>80</v>
      </c>
      <c r="G53" s="18" t="s">
        <v>60</v>
      </c>
      <c r="H53" s="20">
        <v>45222</v>
      </c>
      <c r="I53" s="18" t="s">
        <v>49</v>
      </c>
      <c r="J53" s="18" t="s">
        <v>24</v>
      </c>
      <c r="K53" s="18">
        <v>8</v>
      </c>
      <c r="L53" s="21">
        <v>8.8</v>
      </c>
      <c r="M53" s="22">
        <v>33</v>
      </c>
      <c r="N53" s="23">
        <f t="shared" si="0"/>
        <v>0.26666666666666666</v>
      </c>
      <c r="O53" s="24"/>
      <c r="P53" s="24">
        <f t="shared" si="1"/>
        <v>8.8</v>
      </c>
      <c r="Q53" s="25" t="s">
        <v>55</v>
      </c>
      <c r="R53" s="18" t="s">
        <v>51</v>
      </c>
    </row>
    <row r="54" spans="1:18" ht="56.25">
      <c r="A54" s="18">
        <v>15</v>
      </c>
      <c r="B54" s="18" t="s">
        <v>43</v>
      </c>
      <c r="C54" s="19" t="s">
        <v>103</v>
      </c>
      <c r="D54" s="27" t="s">
        <v>104</v>
      </c>
      <c r="E54" s="28" t="s">
        <v>105</v>
      </c>
      <c r="F54" s="28" t="s">
        <v>84</v>
      </c>
      <c r="G54" s="18" t="s">
        <v>48</v>
      </c>
      <c r="H54" s="20">
        <v>45070</v>
      </c>
      <c r="I54" s="18" t="s">
        <v>49</v>
      </c>
      <c r="J54" s="18" t="s">
        <v>24</v>
      </c>
      <c r="K54" s="18">
        <v>8</v>
      </c>
      <c r="L54" s="21">
        <v>8.2</v>
      </c>
      <c r="M54" s="22">
        <v>33</v>
      </c>
      <c r="N54" s="23">
        <f t="shared" si="0"/>
        <v>0.24848484848484848</v>
      </c>
      <c r="O54" s="24"/>
      <c r="P54" s="24">
        <f t="shared" si="1"/>
        <v>8.2</v>
      </c>
      <c r="Q54" s="25" t="s">
        <v>55</v>
      </c>
      <c r="R54" s="18" t="s">
        <v>51</v>
      </c>
    </row>
    <row r="55" spans="1:18" ht="56.25">
      <c r="A55" s="18">
        <v>16</v>
      </c>
      <c r="B55" s="18" t="s">
        <v>43</v>
      </c>
      <c r="C55" s="19" t="s">
        <v>106</v>
      </c>
      <c r="D55" s="27" t="s">
        <v>107</v>
      </c>
      <c r="E55" s="28" t="s">
        <v>108</v>
      </c>
      <c r="F55" s="28" t="s">
        <v>109</v>
      </c>
      <c r="G55" s="18" t="s">
        <v>48</v>
      </c>
      <c r="H55" s="20">
        <v>45122</v>
      </c>
      <c r="I55" s="18" t="s">
        <v>49</v>
      </c>
      <c r="J55" s="18" t="s">
        <v>24</v>
      </c>
      <c r="K55" s="18">
        <v>9</v>
      </c>
      <c r="L55" s="21">
        <v>20.5</v>
      </c>
      <c r="M55" s="22">
        <v>57</v>
      </c>
      <c r="N55" s="23">
        <f t="shared" si="0"/>
        <v>0.35964912280701755</v>
      </c>
      <c r="O55" s="24"/>
      <c r="P55" s="24">
        <f t="shared" si="1"/>
        <v>20.5</v>
      </c>
      <c r="Q55" s="25" t="s">
        <v>55</v>
      </c>
      <c r="R55" s="18" t="s">
        <v>51</v>
      </c>
    </row>
    <row r="56" spans="1:18" ht="56.25">
      <c r="A56" s="18">
        <v>17</v>
      </c>
      <c r="B56" s="18" t="s">
        <v>43</v>
      </c>
      <c r="C56" s="19" t="s">
        <v>110</v>
      </c>
      <c r="D56" s="27" t="s">
        <v>111</v>
      </c>
      <c r="E56" s="28" t="s">
        <v>112</v>
      </c>
      <c r="F56" s="28" t="s">
        <v>92</v>
      </c>
      <c r="G56" s="18" t="s">
        <v>113</v>
      </c>
      <c r="H56" s="20">
        <v>45254</v>
      </c>
      <c r="I56" s="18" t="s">
        <v>49</v>
      </c>
      <c r="J56" s="18" t="s">
        <v>24</v>
      </c>
      <c r="K56" s="18">
        <v>9</v>
      </c>
      <c r="L56" s="21">
        <v>20</v>
      </c>
      <c r="M56" s="22">
        <v>57</v>
      </c>
      <c r="N56" s="23">
        <f t="shared" si="0"/>
        <v>0.3508771929824561</v>
      </c>
      <c r="O56" s="24"/>
      <c r="P56" s="24">
        <f t="shared" si="1"/>
        <v>20</v>
      </c>
      <c r="Q56" s="25" t="s">
        <v>55</v>
      </c>
      <c r="R56" s="18" t="s">
        <v>51</v>
      </c>
    </row>
    <row r="57" spans="1:18" ht="56.25">
      <c r="A57" s="18">
        <v>18</v>
      </c>
      <c r="B57" s="18" t="s">
        <v>43</v>
      </c>
      <c r="C57" s="19" t="s">
        <v>114</v>
      </c>
      <c r="D57" s="27" t="s">
        <v>115</v>
      </c>
      <c r="E57" s="28" t="s">
        <v>116</v>
      </c>
      <c r="F57" s="28" t="s">
        <v>117</v>
      </c>
      <c r="G57" s="18" t="s">
        <v>48</v>
      </c>
      <c r="H57" s="20">
        <v>44994</v>
      </c>
      <c r="I57" s="18" t="s">
        <v>49</v>
      </c>
      <c r="J57" s="18" t="s">
        <v>24</v>
      </c>
      <c r="K57" s="18">
        <v>9</v>
      </c>
      <c r="L57" s="21">
        <v>14.1</v>
      </c>
      <c r="M57" s="22">
        <v>57</v>
      </c>
      <c r="N57" s="23">
        <f t="shared" si="0"/>
        <v>0.24736842105263157</v>
      </c>
      <c r="O57" s="24"/>
      <c r="P57" s="24">
        <f t="shared" si="1"/>
        <v>14.1</v>
      </c>
      <c r="Q57" s="25" t="s">
        <v>55</v>
      </c>
      <c r="R57" s="18" t="s">
        <v>51</v>
      </c>
    </row>
    <row r="58" spans="1:18" ht="56.25">
      <c r="A58" s="18">
        <v>19</v>
      </c>
      <c r="B58" s="18" t="s">
        <v>43</v>
      </c>
      <c r="C58" s="19" t="s">
        <v>118</v>
      </c>
      <c r="D58" s="27" t="s">
        <v>119</v>
      </c>
      <c r="E58" s="28" t="s">
        <v>120</v>
      </c>
      <c r="F58" s="28" t="s">
        <v>92</v>
      </c>
      <c r="G58" s="18" t="s">
        <v>60</v>
      </c>
      <c r="H58" s="20">
        <v>45255</v>
      </c>
      <c r="I58" s="18" t="s">
        <v>49</v>
      </c>
      <c r="J58" s="18" t="s">
        <v>24</v>
      </c>
      <c r="K58" s="18">
        <v>9</v>
      </c>
      <c r="L58" s="21">
        <v>13.8</v>
      </c>
      <c r="M58" s="22">
        <v>57</v>
      </c>
      <c r="N58" s="23">
        <f t="shared" si="0"/>
        <v>0.24210526315789474</v>
      </c>
      <c r="O58" s="24"/>
      <c r="P58" s="24">
        <f t="shared" si="1"/>
        <v>13.8</v>
      </c>
      <c r="Q58" s="25" t="s">
        <v>55</v>
      </c>
      <c r="R58" s="18" t="s">
        <v>51</v>
      </c>
    </row>
    <row r="59" spans="1:18" ht="75">
      <c r="A59" s="18">
        <v>20</v>
      </c>
      <c r="B59" s="18" t="s">
        <v>43</v>
      </c>
      <c r="C59" s="19" t="s">
        <v>121</v>
      </c>
      <c r="D59" s="27" t="s">
        <v>122</v>
      </c>
      <c r="E59" s="28" t="s">
        <v>105</v>
      </c>
      <c r="F59" s="28" t="s">
        <v>109</v>
      </c>
      <c r="G59" s="18" t="s">
        <v>48</v>
      </c>
      <c r="H59" s="20" t="s">
        <v>123</v>
      </c>
      <c r="I59" s="18" t="s">
        <v>49</v>
      </c>
      <c r="J59" s="18" t="s">
        <v>24</v>
      </c>
      <c r="K59" s="18">
        <v>10</v>
      </c>
      <c r="L59" s="21">
        <v>23.7</v>
      </c>
      <c r="M59" s="22">
        <v>64</v>
      </c>
      <c r="N59" s="23">
        <f t="shared" si="0"/>
        <v>0.3703125</v>
      </c>
      <c r="O59" s="24"/>
      <c r="P59" s="24">
        <f t="shared" si="1"/>
        <v>23.7</v>
      </c>
      <c r="Q59" s="25" t="s">
        <v>55</v>
      </c>
      <c r="R59" s="18" t="s">
        <v>51</v>
      </c>
    </row>
    <row r="60" spans="1:18" ht="75">
      <c r="A60" s="18">
        <v>21</v>
      </c>
      <c r="B60" s="18" t="s">
        <v>43</v>
      </c>
      <c r="C60" s="19" t="s">
        <v>124</v>
      </c>
      <c r="D60" s="27" t="s">
        <v>125</v>
      </c>
      <c r="E60" s="28" t="s">
        <v>126</v>
      </c>
      <c r="F60" s="28" t="s">
        <v>127</v>
      </c>
      <c r="G60" s="18" t="s">
        <v>48</v>
      </c>
      <c r="H60" s="20">
        <v>45189</v>
      </c>
      <c r="I60" s="18" t="s">
        <v>49</v>
      </c>
      <c r="J60" s="18" t="s">
        <v>24</v>
      </c>
      <c r="K60" s="18">
        <v>10</v>
      </c>
      <c r="L60" s="21">
        <v>20.5</v>
      </c>
      <c r="M60" s="22">
        <v>64</v>
      </c>
      <c r="N60" s="23">
        <f t="shared" si="0"/>
        <v>0.3203125</v>
      </c>
      <c r="O60" s="24"/>
      <c r="P60" s="24">
        <f t="shared" si="1"/>
        <v>20.5</v>
      </c>
      <c r="Q60" s="25" t="s">
        <v>55</v>
      </c>
      <c r="R60" s="18" t="s">
        <v>51</v>
      </c>
    </row>
    <row r="61" spans="1:17" s="7" customFormat="1" ht="50.25" customHeight="1">
      <c r="A61" s="6" t="s">
        <v>128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29"/>
    </row>
    <row r="62" spans="1:18" s="7" customFormat="1" ht="45.75" customHeight="1">
      <c r="A62" s="6" t="s">
        <v>129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29"/>
      <c r="R62" s="29"/>
    </row>
    <row r="63" spans="1:18" ht="50.25" customHeight="1">
      <c r="A63" s="11" t="s">
        <v>130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50.25" customHeight="1">
      <c r="A64" s="11" t="s">
        <v>130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</sheetData>
  <sheetProtection selectLockedCells="1" selectUnlockedCells="1"/>
  <autoFilter ref="A39:R64"/>
  <mergeCells count="29">
    <mergeCell ref="A1:R1"/>
    <mergeCell ref="A2:R2"/>
    <mergeCell ref="A3:R3"/>
    <mergeCell ref="K4:O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0:J30"/>
    <mergeCell ref="A33:R33"/>
    <mergeCell ref="A34:R34"/>
    <mergeCell ref="A36:R36"/>
    <mergeCell ref="A37:R37"/>
    <mergeCell ref="A61:P61"/>
    <mergeCell ref="A62:P6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>Школа 9</cp:lastModifiedBy>
  <dcterms:created xsi:type="dcterms:W3CDTF">2023-11-01T07:12:53Z</dcterms:created>
  <dcterms:modified xsi:type="dcterms:W3CDTF">2023-11-01T07:13:53Z</dcterms:modified>
  <cp:category/>
  <cp:version/>
  <cp:contentType/>
  <cp:contentStatus/>
</cp:coreProperties>
</file>