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'Лист1'!$A$1:$O$54</definedName>
    <definedName name="_xlnm._FilterDatabase" localSheetId="0" hidden="1">'Лист1'!$A$37:$O$54</definedName>
    <definedName name="Excel_BuiltIn_Print_Area" localSheetId="0">'Лист1'!$A$1:$O$54</definedName>
    <definedName name="Excel_BuiltIn__FilterDatabase" localSheetId="0">'Лист1'!$A$37:$O$49</definedName>
  </definedNames>
  <calcPr fullCalcOnLoad="1"/>
</workbook>
</file>

<file path=xl/sharedStrings.xml><?xml version="1.0" encoding="utf-8"?>
<sst xmlns="http://schemas.openxmlformats.org/spreadsheetml/2006/main" count="83" uniqueCount="58">
  <si>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</si>
  <si>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</si>
  <si>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географии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</si>
  <si>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r>
      <rPr>
        <b/>
        <sz val="18"/>
        <color indexed="8"/>
        <rFont val="Times New Roman"/>
        <family val="1"/>
      </rP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«28» сентября </t>
    </r>
    <r>
      <rPr>
        <b/>
        <sz val="18"/>
        <color indexed="8"/>
        <rFont val="Times New Roman"/>
        <family val="1"/>
      </rPr>
      <t>2023 г.</t>
    </r>
  </si>
  <si>
    <t>Место проведения: Муниципальное бюджетное общеобразовательное учреждение "Средняя общеобразовательная школа №9"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</si>
  <si>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28.09.2023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</si>
  <si>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- 13, 6 класс -     ,  7 класс -   , 8 класс -     , 9 класс - 7 , 10 класс - 5, 11 класс -  1.</t>
    </r>
  </si>
  <si>
    <t>На заседании присутствовали 5 члена жюри.</t>
  </si>
  <si>
    <t>Председатель жюри: Грезнев Роман Владимирович</t>
  </si>
  <si>
    <t>Секретарь жюри: Невзорова Ирина Александровна</t>
  </si>
  <si>
    <t>Члены жюри: Нефедов Александр Николаевич, Домокурова Лилия Олеговна, Скрипаль Елена Викторовна</t>
  </si>
  <si>
    <t>Повестка дня:</t>
  </si>
  <si>
    <t>1. Подведение итогов проведения школьного этапа всероссийской олимпиады школьников по географии.</t>
  </si>
  <si>
    <r>
      <rPr>
        <sz val="18"/>
        <color indexed="8"/>
        <rFont val="Times New Roman"/>
        <family val="1"/>
      </rPr>
      <t xml:space="preserve">2. Определение победителей и призеров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</si>
  <si>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</si>
  <si>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rFont val="Times New Roman"/>
        <family val="1"/>
      </rPr>
      <t>Председателя жюри, который познакомил с рейтингом участников школьного этапа всероссийской олимпиады школьников по географии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</si>
  <si>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</si>
  <si>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</t>
    </r>
  </si>
  <si>
    <t xml:space="preserve">2. Количество призеров: 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</si>
  <si>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</si>
  <si>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5, «ПРОТИВ» -     0        , «ВОЗДЕРЖАЛИСЬ» -     0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</si>
  <si>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</si>
  <si>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</t>
    </r>
    <r>
      <rPr>
        <sz val="18"/>
        <rFont val="Times New Roman"/>
        <family val="1"/>
      </rPr>
      <t xml:space="preserve"> по </t>
    </r>
    <r>
      <rPr>
        <b/>
        <sz val="18"/>
        <rFont val="Times New Roman"/>
        <family val="1"/>
      </rPr>
      <t xml:space="preserve">географии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</si>
  <si>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</t>
    </r>
    <r>
      <rPr>
        <b/>
        <sz val="18"/>
        <rFont val="Times New Roman"/>
        <family val="1"/>
      </rPr>
      <t xml:space="preserve"> по географии</t>
    </r>
  </si>
  <si>
    <t>Муниципальное бюджетное общеобразовательное учреждение "Средняя общеобразовательная школа №9"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</si>
  <si>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</si>
  <si>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</si>
  <si>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</si>
  <si>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</si>
  <si>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Класс</t>
  </si>
  <si>
    <t>1 задание (тест)</t>
  </si>
  <si>
    <t>1 задание (теория)</t>
  </si>
  <si>
    <t>2 задание (теория)</t>
  </si>
  <si>
    <t>3 задание (теория)</t>
  </si>
  <si>
    <t>4 задание (теория)</t>
  </si>
  <si>
    <t>5 задание (теория)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</si>
  <si>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</si>
  <si>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</si>
  <si>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</si>
  <si>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</si>
  <si>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г.Мичуринск</t>
  </si>
  <si>
    <t>Г0908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</si>
  <si>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</si>
  <si>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Г0901</t>
  </si>
  <si>
    <t>Г0902</t>
  </si>
  <si>
    <t>Г0904</t>
  </si>
  <si>
    <t>Г0903</t>
  </si>
  <si>
    <t>Г0906</t>
  </si>
  <si>
    <t>Г0907</t>
  </si>
  <si>
    <t>Г1011</t>
  </si>
  <si>
    <t>Г1012</t>
  </si>
  <si>
    <t>Г1010</t>
  </si>
  <si>
    <t>Г1005</t>
  </si>
  <si>
    <t>Г1013</t>
  </si>
  <si>
    <t>Г1109</t>
  </si>
  <si>
    <r>
      <rPr>
        <sz val="18"/>
        <rFont val="Times New Roman"/>
        <family val="1"/>
      </rPr>
      <t xml:space="preserve">   Председатель жюри: (ФИО)</t>
    </r>
    <r>
      <rPr>
        <i/>
        <sz val="18"/>
        <rFont val="Times New Roman"/>
        <family val="1"/>
      </rPr>
      <t>Грезнев Роман Владимирович</t>
    </r>
    <r>
      <rPr>
        <sz val="18"/>
        <rFont val="Times New Roman"/>
        <family val="1"/>
      </rPr>
      <t xml:space="preserve">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</si>
  <si>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(ФИО)</t>
    </r>
    <r>
      <rPr>
        <i/>
        <sz val="18"/>
        <rFont val="Times New Roman"/>
        <family val="1"/>
      </rPr>
      <t>Невзорова Ирина Александровна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</si>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</sst>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7" fillId="0" borderId="0" xfId="0" applyFont="1" applyAlignment="1">
      <alignment/>
    </xf>
    <xf numFmtId="164" fontId="6" fillId="0" borderId="0" xfId="0" applyFont="1" applyBorder="1" applyAlignment="1">
      <alignment horizontal="left" wrapText="1"/>
    </xf>
    <xf numFmtId="164" fontId="6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4" fontId="9" fillId="0" borderId="3" xfId="0" applyFont="1" applyFill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4" fontId="9" fillId="4" borderId="3" xfId="0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tabSelected="1" view="pageBreakPreview" zoomScale="50" zoomScaleNormal="73" zoomScaleSheetLayoutView="50" workbookViewId="0" topLeftCell="A1">
      <selection activeCell="O39" sqref="O38:O50"/>
    </sheetView>
  </sheetViews>
  <sheetFormatPr defaultColWidth="9.140625" defaultRowHeight="15"/>
  <cols>
    <col min="2" max="2" width="19.421875" style="0" customWidth="1"/>
    <col min="3" max="3" width="14.00390625" style="0" customWidth="1"/>
    <col min="4" max="4" width="53.8515625" style="0" customWidth="1"/>
    <col min="5" max="5" width="8.421875" style="0" customWidth="1"/>
    <col min="6" max="6" width="10.00390625" style="0" customWidth="1"/>
    <col min="7" max="7" width="10.421875" style="0" customWidth="1"/>
    <col min="8" max="8" width="9.57421875" style="0" customWidth="1"/>
    <col min="9" max="9" width="9.7109375" style="0" customWidth="1"/>
    <col min="10" max="10" width="9.57421875" style="0" customWidth="1"/>
    <col min="11" max="11" width="10.140625" style="0" customWidth="1"/>
    <col min="12" max="12" width="13.8515625" style="0" customWidth="1"/>
    <col min="13" max="14" width="13.421875" style="0" customWidth="1"/>
    <col min="15" max="15" width="21.57421875" style="0" customWidth="1"/>
  </cols>
  <sheetData>
    <row r="1" spans="1:15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4">
      <c r="A4" s="2"/>
      <c r="B4" s="3"/>
      <c r="C4" s="3"/>
      <c r="D4" s="3"/>
      <c r="E4" s="2" t="s">
        <v>3</v>
      </c>
      <c r="F4" s="2"/>
      <c r="G4" s="2"/>
      <c r="H4" s="2"/>
      <c r="I4" s="2"/>
      <c r="J4" s="2"/>
      <c r="K4" s="2"/>
      <c r="L4" s="2"/>
      <c r="M4" s="2"/>
      <c r="N4" s="2"/>
      <c r="O4" s="3"/>
    </row>
    <row r="5" spans="1:15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24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1.7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4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256" s="7" customFormat="1" ht="24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IN10"/>
      <c r="IO10"/>
      <c r="IP10"/>
      <c r="IQ10"/>
      <c r="IR10"/>
      <c r="IS10"/>
      <c r="IT10"/>
      <c r="IU10"/>
      <c r="IV10"/>
    </row>
    <row r="11" spans="1:15" ht="2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56" s="7" customFormat="1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IN12"/>
      <c r="IO12"/>
      <c r="IP12"/>
      <c r="IQ12"/>
      <c r="IR12"/>
      <c r="IS12"/>
      <c r="IT12"/>
      <c r="IU12"/>
      <c r="IV12"/>
    </row>
    <row r="13" spans="1:256" s="7" customFormat="1" ht="24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IN13"/>
      <c r="IO13"/>
      <c r="IP13"/>
      <c r="IQ13"/>
      <c r="IR13"/>
      <c r="IS13"/>
      <c r="IT13"/>
      <c r="IU13"/>
      <c r="IV13"/>
    </row>
    <row r="14" spans="1:256" s="7" customFormat="1" ht="24">
      <c r="A14" s="9" t="s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IN14"/>
      <c r="IO14"/>
      <c r="IP14"/>
      <c r="IQ14"/>
      <c r="IR14"/>
      <c r="IS14"/>
      <c r="IT14"/>
      <c r="IU14"/>
      <c r="IV14"/>
    </row>
    <row r="15" spans="1:15" ht="2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24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24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21.7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2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24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256" s="7" customFormat="1" ht="21.7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IN21"/>
      <c r="IO21"/>
      <c r="IP21"/>
      <c r="IQ21"/>
      <c r="IR21"/>
      <c r="IS21"/>
      <c r="IT21"/>
      <c r="IU21"/>
      <c r="IV21"/>
    </row>
    <row r="22" spans="1:15" ht="2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256" s="4" customFormat="1" ht="24">
      <c r="A23" s="4" t="s">
        <v>16</v>
      </c>
      <c r="IN23"/>
      <c r="IO23"/>
      <c r="IP23"/>
      <c r="IQ23"/>
      <c r="IR23"/>
      <c r="IS23"/>
      <c r="IT23"/>
      <c r="IU23"/>
      <c r="IV23"/>
    </row>
    <row r="24" spans="1:256" s="4" customFormat="1" ht="23.25">
      <c r="A24" s="4" t="s">
        <v>17</v>
      </c>
      <c r="IN24"/>
      <c r="IO24"/>
      <c r="IP24"/>
      <c r="IQ24"/>
      <c r="IR24"/>
      <c r="IS24"/>
      <c r="IT24"/>
      <c r="IU24"/>
      <c r="IV24"/>
    </row>
    <row r="25" spans="1:256" s="4" customFormat="1" ht="24">
      <c r="A25" s="4" t="s">
        <v>18</v>
      </c>
      <c r="IN25"/>
      <c r="IO25"/>
      <c r="IP25"/>
      <c r="IQ25"/>
      <c r="IR25"/>
      <c r="IS25"/>
      <c r="IT25"/>
      <c r="IU25"/>
      <c r="IV25"/>
    </row>
    <row r="26" spans="1:15" ht="2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256" s="4" customFormat="1" ht="24">
      <c r="A27" s="4" t="s">
        <v>19</v>
      </c>
      <c r="IN27"/>
      <c r="IO27"/>
      <c r="IP27"/>
      <c r="IQ27"/>
      <c r="IR27"/>
      <c r="IS27"/>
      <c r="IT27"/>
      <c r="IU27"/>
      <c r="IV27"/>
    </row>
    <row r="28" spans="1:15" ht="2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24">
      <c r="A29" s="11" t="s">
        <v>20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24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24">
      <c r="A31" s="10" t="s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21.75">
      <c r="A32" s="12" t="s">
        <v>22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24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22.5" customHeight="1">
      <c r="A34" s="13" t="s">
        <v>23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256" s="7" customFormat="1" ht="23.25" customHeight="1">
      <c r="A35" s="14" t="s">
        <v>24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IN35"/>
      <c r="IO35"/>
      <c r="IP35"/>
      <c r="IQ35"/>
      <c r="IR35"/>
      <c r="IS35"/>
      <c r="IT35"/>
      <c r="IU35"/>
      <c r="IV35"/>
    </row>
    <row r="37" spans="1:15" ht="96" customHeight="1">
      <c r="A37" s="15" t="s">
        <v>25</v>
      </c>
      <c r="B37" s="16" t="s">
        <v>26</v>
      </c>
      <c r="C37" s="15" t="s">
        <v>27</v>
      </c>
      <c r="D37" s="15" t="s">
        <v>28</v>
      </c>
      <c r="E37" s="15" t="s">
        <v>29</v>
      </c>
      <c r="F37" s="17" t="s">
        <v>30</v>
      </c>
      <c r="G37" s="17" t="s">
        <v>31</v>
      </c>
      <c r="H37" s="17" t="s">
        <v>32</v>
      </c>
      <c r="I37" s="17" t="s">
        <v>33</v>
      </c>
      <c r="J37" s="17" t="s">
        <v>34</v>
      </c>
      <c r="K37" s="17" t="s">
        <v>35</v>
      </c>
      <c r="L37" s="15" t="s">
        <v>36</v>
      </c>
      <c r="M37" s="15" t="s">
        <v>37</v>
      </c>
      <c r="N37" s="15" t="s">
        <v>38</v>
      </c>
      <c r="O37" s="15" t="s">
        <v>39</v>
      </c>
    </row>
    <row r="38" spans="1:15" ht="49.5">
      <c r="A38" s="18">
        <v>1</v>
      </c>
      <c r="B38" s="18" t="s">
        <v>40</v>
      </c>
      <c r="C38" s="18" t="s">
        <v>41</v>
      </c>
      <c r="D38" s="18" t="s">
        <v>42</v>
      </c>
      <c r="E38" s="18">
        <v>9</v>
      </c>
      <c r="F38" s="19">
        <v>14</v>
      </c>
      <c r="G38" s="19">
        <v>8</v>
      </c>
      <c r="H38" s="19">
        <v>6</v>
      </c>
      <c r="I38" s="19">
        <v>4</v>
      </c>
      <c r="J38" s="20"/>
      <c r="K38" s="20"/>
      <c r="L38" s="21">
        <f aca="true" t="shared" si="0" ref="L38:L50">SUM(F38:K38)</f>
        <v>32</v>
      </c>
      <c r="M38" s="22">
        <v>56</v>
      </c>
      <c r="N38" s="23">
        <f aca="true" t="shared" si="1" ref="N38:N50">L38/M38</f>
        <v>0.5714285714285714</v>
      </c>
      <c r="O38" s="24"/>
    </row>
    <row r="39" spans="1:15" ht="49.5">
      <c r="A39" s="18">
        <v>2</v>
      </c>
      <c r="B39" s="18" t="s">
        <v>40</v>
      </c>
      <c r="C39" s="18" t="s">
        <v>43</v>
      </c>
      <c r="D39" s="18" t="s">
        <v>42</v>
      </c>
      <c r="E39" s="18">
        <v>9</v>
      </c>
      <c r="F39" s="19">
        <v>14</v>
      </c>
      <c r="G39" s="19">
        <v>8</v>
      </c>
      <c r="H39" s="19">
        <v>6</v>
      </c>
      <c r="I39" s="19">
        <v>0</v>
      </c>
      <c r="J39" s="20"/>
      <c r="K39" s="20"/>
      <c r="L39" s="21">
        <f t="shared" si="0"/>
        <v>28</v>
      </c>
      <c r="M39" s="22">
        <v>56</v>
      </c>
      <c r="N39" s="23">
        <f t="shared" si="1"/>
        <v>0.5</v>
      </c>
      <c r="O39" s="24"/>
    </row>
    <row r="40" spans="1:15" ht="49.5">
      <c r="A40" s="18">
        <v>3</v>
      </c>
      <c r="B40" s="18" t="s">
        <v>40</v>
      </c>
      <c r="C40" s="18" t="s">
        <v>44</v>
      </c>
      <c r="D40" s="18" t="s">
        <v>42</v>
      </c>
      <c r="E40" s="18">
        <v>9</v>
      </c>
      <c r="F40" s="19">
        <v>10</v>
      </c>
      <c r="G40" s="19">
        <v>2</v>
      </c>
      <c r="H40" s="19">
        <v>3</v>
      </c>
      <c r="I40" s="19">
        <v>3</v>
      </c>
      <c r="J40" s="20"/>
      <c r="K40" s="20"/>
      <c r="L40" s="21">
        <f t="shared" si="0"/>
        <v>18</v>
      </c>
      <c r="M40" s="22">
        <v>56</v>
      </c>
      <c r="N40" s="23">
        <f t="shared" si="1"/>
        <v>0.32142857142857145</v>
      </c>
      <c r="O40" s="24"/>
    </row>
    <row r="41" spans="1:15" ht="49.5">
      <c r="A41" s="18">
        <v>4</v>
      </c>
      <c r="B41" s="18" t="s">
        <v>40</v>
      </c>
      <c r="C41" s="18" t="s">
        <v>45</v>
      </c>
      <c r="D41" s="18" t="s">
        <v>42</v>
      </c>
      <c r="E41" s="18">
        <v>9</v>
      </c>
      <c r="F41" s="19">
        <v>6</v>
      </c>
      <c r="G41" s="19">
        <v>6</v>
      </c>
      <c r="H41" s="19">
        <v>0</v>
      </c>
      <c r="I41" s="19">
        <v>2</v>
      </c>
      <c r="J41" s="20"/>
      <c r="K41" s="20"/>
      <c r="L41" s="21">
        <f t="shared" si="0"/>
        <v>14</v>
      </c>
      <c r="M41" s="22">
        <v>56</v>
      </c>
      <c r="N41" s="23">
        <f t="shared" si="1"/>
        <v>0.25</v>
      </c>
      <c r="O41" s="24"/>
    </row>
    <row r="42" spans="1:15" ht="49.5">
      <c r="A42" s="18">
        <v>5</v>
      </c>
      <c r="B42" s="18" t="s">
        <v>40</v>
      </c>
      <c r="C42" s="18" t="s">
        <v>46</v>
      </c>
      <c r="D42" s="18" t="s">
        <v>42</v>
      </c>
      <c r="E42" s="18">
        <v>9</v>
      </c>
      <c r="F42" s="19">
        <v>11</v>
      </c>
      <c r="G42" s="19">
        <v>2</v>
      </c>
      <c r="H42" s="19">
        <v>0</v>
      </c>
      <c r="I42" s="19">
        <v>0</v>
      </c>
      <c r="J42" s="20"/>
      <c r="K42" s="20"/>
      <c r="L42" s="21">
        <f t="shared" si="0"/>
        <v>13</v>
      </c>
      <c r="M42" s="22">
        <v>56</v>
      </c>
      <c r="N42" s="23">
        <f t="shared" si="1"/>
        <v>0.23214285714285715</v>
      </c>
      <c r="O42" s="24"/>
    </row>
    <row r="43" spans="1:15" ht="49.5">
      <c r="A43" s="18">
        <v>6</v>
      </c>
      <c r="B43" s="18" t="s">
        <v>40</v>
      </c>
      <c r="C43" s="18" t="s">
        <v>47</v>
      </c>
      <c r="D43" s="18" t="s">
        <v>42</v>
      </c>
      <c r="E43" s="18">
        <v>9</v>
      </c>
      <c r="F43" s="19">
        <v>7</v>
      </c>
      <c r="G43" s="19">
        <v>5</v>
      </c>
      <c r="H43" s="19">
        <v>0</v>
      </c>
      <c r="I43" s="19">
        <v>0</v>
      </c>
      <c r="J43" s="20"/>
      <c r="K43" s="20"/>
      <c r="L43" s="21">
        <f t="shared" si="0"/>
        <v>12</v>
      </c>
      <c r="M43" s="22">
        <v>56</v>
      </c>
      <c r="N43" s="23">
        <f t="shared" si="1"/>
        <v>0.21428571428571427</v>
      </c>
      <c r="O43" s="24"/>
    </row>
    <row r="44" spans="1:15" ht="49.5">
      <c r="A44" s="18">
        <v>7</v>
      </c>
      <c r="B44" s="18" t="s">
        <v>40</v>
      </c>
      <c r="C44" s="18" t="s">
        <v>48</v>
      </c>
      <c r="D44" s="18" t="s">
        <v>42</v>
      </c>
      <c r="E44" s="18">
        <v>9</v>
      </c>
      <c r="F44" s="19">
        <v>5</v>
      </c>
      <c r="G44" s="19">
        <v>4</v>
      </c>
      <c r="H44" s="19">
        <v>1</v>
      </c>
      <c r="I44" s="19">
        <v>0</v>
      </c>
      <c r="J44" s="20"/>
      <c r="K44" s="20"/>
      <c r="L44" s="21">
        <f t="shared" si="0"/>
        <v>10</v>
      </c>
      <c r="M44" s="22">
        <v>56</v>
      </c>
      <c r="N44" s="23">
        <f t="shared" si="1"/>
        <v>0.17857142857142858</v>
      </c>
      <c r="O44" s="24"/>
    </row>
    <row r="45" spans="1:15" ht="49.5">
      <c r="A45" s="18">
        <v>8</v>
      </c>
      <c r="B45" s="18" t="s">
        <v>40</v>
      </c>
      <c r="C45" s="18" t="s">
        <v>49</v>
      </c>
      <c r="D45" s="18" t="s">
        <v>42</v>
      </c>
      <c r="E45" s="18">
        <v>10</v>
      </c>
      <c r="F45" s="19">
        <v>3</v>
      </c>
      <c r="G45" s="19">
        <v>6</v>
      </c>
      <c r="H45" s="19">
        <v>3</v>
      </c>
      <c r="I45" s="19">
        <v>1</v>
      </c>
      <c r="J45" s="20"/>
      <c r="K45" s="20"/>
      <c r="L45" s="21">
        <f t="shared" si="0"/>
        <v>13</v>
      </c>
      <c r="M45" s="22">
        <v>66</v>
      </c>
      <c r="N45" s="23">
        <f t="shared" si="1"/>
        <v>0.19696969696969696</v>
      </c>
      <c r="O45" s="24"/>
    </row>
    <row r="46" spans="1:15" ht="49.5">
      <c r="A46" s="18">
        <v>9</v>
      </c>
      <c r="B46" s="18" t="s">
        <v>40</v>
      </c>
      <c r="C46" s="18" t="s">
        <v>50</v>
      </c>
      <c r="D46" s="18" t="s">
        <v>42</v>
      </c>
      <c r="E46" s="18">
        <v>10</v>
      </c>
      <c r="F46" s="19">
        <v>4</v>
      </c>
      <c r="G46" s="19">
        <v>5</v>
      </c>
      <c r="H46" s="19">
        <v>0</v>
      </c>
      <c r="I46" s="19">
        <v>0</v>
      </c>
      <c r="J46" s="20"/>
      <c r="K46" s="20"/>
      <c r="L46" s="21">
        <f t="shared" si="0"/>
        <v>9</v>
      </c>
      <c r="M46" s="22">
        <v>66</v>
      </c>
      <c r="N46" s="23">
        <f t="shared" si="1"/>
        <v>0.13636363636363635</v>
      </c>
      <c r="O46" s="24"/>
    </row>
    <row r="47" spans="1:15" ht="49.5">
      <c r="A47" s="18">
        <v>10</v>
      </c>
      <c r="B47" s="18" t="s">
        <v>40</v>
      </c>
      <c r="C47" s="18" t="s">
        <v>51</v>
      </c>
      <c r="D47" s="18" t="s">
        <v>42</v>
      </c>
      <c r="E47" s="18">
        <v>10</v>
      </c>
      <c r="F47" s="19">
        <v>2</v>
      </c>
      <c r="G47" s="19">
        <v>5</v>
      </c>
      <c r="H47" s="19">
        <v>0</v>
      </c>
      <c r="I47" s="19">
        <v>2</v>
      </c>
      <c r="J47" s="20"/>
      <c r="K47" s="20"/>
      <c r="L47" s="21">
        <f t="shared" si="0"/>
        <v>9</v>
      </c>
      <c r="M47" s="22">
        <v>66</v>
      </c>
      <c r="N47" s="23">
        <f t="shared" si="1"/>
        <v>0.13636363636363635</v>
      </c>
      <c r="O47" s="24"/>
    </row>
    <row r="48" spans="1:15" ht="49.5">
      <c r="A48" s="18">
        <v>11</v>
      </c>
      <c r="B48" s="18" t="s">
        <v>40</v>
      </c>
      <c r="C48" s="18" t="s">
        <v>52</v>
      </c>
      <c r="D48" s="18" t="s">
        <v>42</v>
      </c>
      <c r="E48" s="18">
        <v>10</v>
      </c>
      <c r="F48" s="19">
        <v>2</v>
      </c>
      <c r="G48" s="19">
        <v>2</v>
      </c>
      <c r="H48" s="19">
        <v>0</v>
      </c>
      <c r="I48" s="19">
        <v>0</v>
      </c>
      <c r="J48" s="20"/>
      <c r="K48" s="20"/>
      <c r="L48" s="21">
        <f t="shared" si="0"/>
        <v>4</v>
      </c>
      <c r="M48" s="22">
        <v>66</v>
      </c>
      <c r="N48" s="23">
        <f t="shared" si="1"/>
        <v>0.06060606060606061</v>
      </c>
      <c r="O48" s="24"/>
    </row>
    <row r="49" spans="1:15" ht="49.5">
      <c r="A49" s="18">
        <v>12</v>
      </c>
      <c r="B49" s="18" t="s">
        <v>40</v>
      </c>
      <c r="C49" s="18" t="s">
        <v>53</v>
      </c>
      <c r="D49" s="18" t="s">
        <v>42</v>
      </c>
      <c r="E49" s="18">
        <v>10</v>
      </c>
      <c r="F49" s="19">
        <v>4</v>
      </c>
      <c r="G49" s="19">
        <v>0</v>
      </c>
      <c r="H49" s="19">
        <v>0</v>
      </c>
      <c r="I49" s="19">
        <v>0</v>
      </c>
      <c r="J49" s="20"/>
      <c r="K49" s="20"/>
      <c r="L49" s="21">
        <f t="shared" si="0"/>
        <v>4</v>
      </c>
      <c r="M49" s="22">
        <v>66</v>
      </c>
      <c r="N49" s="23">
        <f t="shared" si="1"/>
        <v>0.06060606060606061</v>
      </c>
      <c r="O49" s="24"/>
    </row>
    <row r="50" spans="1:15" ht="49.5">
      <c r="A50" s="18">
        <v>13</v>
      </c>
      <c r="B50" s="18" t="s">
        <v>40</v>
      </c>
      <c r="C50" s="18" t="s">
        <v>54</v>
      </c>
      <c r="D50" s="18" t="s">
        <v>42</v>
      </c>
      <c r="E50" s="18">
        <v>11</v>
      </c>
      <c r="F50" s="19">
        <v>4</v>
      </c>
      <c r="G50" s="19">
        <v>0</v>
      </c>
      <c r="H50" s="19">
        <v>0</v>
      </c>
      <c r="I50" s="19">
        <v>0</v>
      </c>
      <c r="J50" s="20"/>
      <c r="K50" s="20"/>
      <c r="L50" s="21">
        <f t="shared" si="0"/>
        <v>4</v>
      </c>
      <c r="M50" s="22">
        <v>66</v>
      </c>
      <c r="N50" s="23">
        <f t="shared" si="1"/>
        <v>0.06060606060606061</v>
      </c>
      <c r="O50" s="24"/>
    </row>
    <row r="51" spans="1:256" s="7" customFormat="1" ht="50.25" customHeight="1">
      <c r="A51" s="9" t="s">
        <v>55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IN51"/>
      <c r="IO51"/>
      <c r="IP51"/>
      <c r="IQ51"/>
      <c r="IR51"/>
      <c r="IS51"/>
      <c r="IT51"/>
      <c r="IU51"/>
      <c r="IV51"/>
    </row>
    <row r="52" spans="1:256" s="7" customFormat="1" ht="45.75" customHeight="1">
      <c r="A52" s="9" t="s">
        <v>56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IN52"/>
      <c r="IO52"/>
      <c r="IP52"/>
      <c r="IQ52"/>
      <c r="IR52"/>
      <c r="IS52"/>
      <c r="IT52"/>
      <c r="IU52"/>
      <c r="IV52"/>
    </row>
    <row r="53" spans="1:15" ht="50.25" customHeight="1">
      <c r="A53" s="6" t="s">
        <v>57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50.25" customHeight="1">
      <c r="A54" s="6" t="s">
        <v>57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</sheetData>
  <sheetProtection selectLockedCells="1" selectUnlockedCells="1"/>
  <autoFilter ref="A37:O54"/>
  <mergeCells count="23">
    <mergeCell ref="A1:O1"/>
    <mergeCell ref="A2:O2"/>
    <mergeCell ref="A3:O3"/>
    <mergeCell ref="E4:N4"/>
    <mergeCell ref="A5:O5"/>
    <mergeCell ref="A6:O6"/>
    <mergeCell ref="A7:O7"/>
    <mergeCell ref="A8:O8"/>
    <mergeCell ref="A10:O10"/>
    <mergeCell ref="A12:O12"/>
    <mergeCell ref="A16:O16"/>
    <mergeCell ref="A17:O17"/>
    <mergeCell ref="A18:O18"/>
    <mergeCell ref="A20:O20"/>
    <mergeCell ref="A21:O21"/>
    <mergeCell ref="A23:IM23"/>
    <mergeCell ref="A24:IM24"/>
    <mergeCell ref="A25:IM25"/>
    <mergeCell ref="A27:IM27"/>
    <mergeCell ref="A31:O31"/>
    <mergeCell ref="A32:O32"/>
    <mergeCell ref="A34:O34"/>
    <mergeCell ref="A35:O3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 9</dc:creator>
  <cp:keywords/>
  <dc:description/>
  <cp:lastModifiedBy/>
  <dcterms:created xsi:type="dcterms:W3CDTF">2023-10-03T05:58:45Z</dcterms:created>
  <dcterms:modified xsi:type="dcterms:W3CDTF">2023-10-05T11:21:41Z</dcterms:modified>
  <cp:category/>
  <cp:version/>
  <cp:contentType/>
  <cp:contentStatus/>
  <cp:revision>6</cp:revision>
</cp:coreProperties>
</file>