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'Лист1'!$A$1:$S$39</definedName>
    <definedName name="_xlnm._FilterDatabase" localSheetId="0" hidden="1">'Лист1'!$A$14:$S$39</definedName>
    <definedName name="Excel_BuiltIn_Print_Area" localSheetId="0">'Лист1'!$A$1:$S$39</definedName>
    <definedName name="Excel_BuiltIn__FilterDatabase" localSheetId="0">'Лист1'!$A$14:$S$30</definedName>
  </definedNames>
  <calcPr fullCalcOnLoad="1"/>
</workbook>
</file>

<file path=xl/sharedStrings.xml><?xml version="1.0" encoding="utf-8"?>
<sst xmlns="http://schemas.openxmlformats.org/spreadsheetml/2006/main" count="96" uniqueCount="50">
  <si>
    <t>ПРОТОКОЛ</t>
  </si>
  <si>
    <t xml:space="preserve">заседания жюри школьного этапа всероссийской олимпиады школьников </t>
  </si>
  <si>
    <r>
      <rPr>
        <b/>
        <sz val="18"/>
        <color indexed="8"/>
        <rFont val="Times New Roman"/>
        <family val="1"/>
      </rPr>
      <t>по</t>
    </r>
    <r>
      <rPr>
        <b/>
        <sz val="18"/>
        <rFont val="Times New Roman"/>
        <family val="1"/>
      </rPr>
      <t xml:space="preserve"> истории</t>
    </r>
    <r>
      <rPr>
        <b/>
        <sz val="18"/>
        <color indexed="8"/>
        <rFont val="Times New Roman"/>
        <family val="1"/>
      </rPr>
      <t xml:space="preserve"> в 2023/24 учебном году</t>
    </r>
  </si>
  <si>
    <r>
      <rPr>
        <b/>
        <sz val="18"/>
        <color indexed="8"/>
        <rFont val="Times New Roman"/>
        <family val="1"/>
      </rPr>
      <t>от</t>
    </r>
    <r>
      <rPr>
        <b/>
        <sz val="18"/>
        <rFont val="Times New Roman"/>
        <family val="1"/>
      </rPr>
      <t xml:space="preserve"> «  26» сентября </t>
    </r>
    <r>
      <rPr>
        <b/>
        <sz val="18"/>
        <color indexed="8"/>
        <rFont val="Times New Roman"/>
        <family val="1"/>
      </rPr>
      <t>2023 г.</t>
    </r>
  </si>
  <si>
    <r>
      <rPr>
        <sz val="18"/>
        <color indexed="8"/>
        <rFont val="Times New Roman"/>
        <family val="1"/>
      </rPr>
      <t xml:space="preserve">Место проведения: </t>
    </r>
    <r>
      <rPr>
        <sz val="18"/>
        <rFont val="Times New Roman"/>
        <family val="1"/>
      </rPr>
      <t>МБОУ СОШ № 9 г.Мичуринска</t>
    </r>
  </si>
  <si>
    <r>
      <rPr>
        <sz val="18"/>
        <color indexed="8"/>
        <rFont val="Times New Roman"/>
        <family val="1"/>
      </rPr>
      <t xml:space="preserve">Дата проведения: </t>
    </r>
    <r>
      <rPr>
        <sz val="18"/>
        <rFont val="Times New Roman"/>
        <family val="1"/>
      </rPr>
      <t>26.09.2023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</si>
  <si>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  21 ,  6 класс -   5  ,   8 класс - 2    , 9 класс -  6  , 10 класс - 5   , 11 класс -   3 .</t>
    </r>
  </si>
  <si>
    <r>
      <rPr>
        <b/>
        <sz val="18"/>
        <color indexed="8"/>
        <rFont val="Times New Roman"/>
        <family val="1"/>
      </rPr>
      <t xml:space="preserve">Список  участников, победителей и призеров школьного этапа всероссийской олимпиады школьников в 2023/24 учебном году по </t>
    </r>
    <r>
      <rPr>
        <b/>
        <sz val="18"/>
        <rFont val="Times New Roman"/>
        <family val="1"/>
      </rPr>
      <t>истории</t>
    </r>
  </si>
  <si>
    <r>
      <rPr>
        <sz val="18"/>
        <rFont val="Times New Roman"/>
        <family val="1"/>
      </rPr>
      <t>МБОУ СОШ № 9</t>
    </r>
    <r>
      <rPr>
        <sz val="18"/>
        <color indexed="60"/>
        <rFont val="Times New Roman"/>
        <family val="1"/>
      </rPr>
      <t xml:space="preserve"> </t>
    </r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</si>
  <si>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</si>
  <si>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</si>
  <si>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</si>
  <si>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</si>
  <si>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Класс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</si>
  <si>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</si>
  <si>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</si>
  <si>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</si>
  <si>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</si>
  <si>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</si>
  <si>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</si>
  <si>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7 задание</t>
  </si>
  <si>
    <t>8 задание</t>
  </si>
  <si>
    <t>9 задание</t>
  </si>
  <si>
    <t>10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</si>
  <si>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</si>
  <si>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</si>
  <si>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</si>
  <si>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</si>
  <si>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</si>
  <si>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И0608</t>
  </si>
  <si>
    <t>МБОУ СОШ № 9 г.Мичуринска</t>
  </si>
  <si>
    <t>И0807</t>
  </si>
  <si>
    <t>И0912</t>
  </si>
  <si>
    <t>11.3%</t>
  </si>
  <si>
    <t>И0913</t>
  </si>
  <si>
    <t>И0915</t>
  </si>
  <si>
    <t>И0914</t>
  </si>
  <si>
    <t>И0910</t>
  </si>
  <si>
    <t>И0911</t>
  </si>
  <si>
    <t>И1018</t>
  </si>
  <si>
    <t>И1019</t>
  </si>
  <si>
    <t>И1016</t>
  </si>
  <si>
    <t>И1017</t>
  </si>
  <si>
    <t>И1020</t>
  </si>
  <si>
    <t>И1122</t>
  </si>
  <si>
    <t>И1121</t>
  </si>
  <si>
    <t>И1123</t>
  </si>
  <si>
    <r>
      <rPr>
        <sz val="18"/>
        <color indexed="8"/>
        <rFont val="Times New Roman"/>
        <family val="1"/>
      </rPr>
      <t xml:space="preserve">   Председатель жюри: Скрипаль Елена Викторовна </t>
    </r>
    <r>
      <rPr>
        <i/>
        <sz val="18"/>
        <color indexed="60"/>
        <rFont val="Times New Roman"/>
        <family val="1"/>
      </rPr>
      <t>(подпись)</t>
    </r>
    <r>
      <rPr>
        <i/>
        <sz val="18"/>
        <color indexed="8"/>
        <rFont val="Times New Roman"/>
        <family val="1"/>
      </rPr>
      <t>_____________________</t>
    </r>
  </si>
  <si>
    <r>
      <rPr>
        <sz val="18"/>
        <color indexed="8"/>
        <rFont val="Times New Roman"/>
        <family val="1"/>
      </rPr>
      <t xml:space="preserve">    Секретарь жюри: Бурцева Маргарита Юрьевна_</t>
    </r>
    <r>
      <rPr>
        <i/>
        <sz val="18"/>
        <color indexed="8"/>
        <rFont val="Times New Roman"/>
        <family val="1"/>
      </rPr>
      <t xml:space="preserve"> </t>
    </r>
    <r>
      <rPr>
        <i/>
        <sz val="18"/>
        <color indexed="60"/>
        <rFont val="Times New Roman"/>
        <family val="1"/>
      </rPr>
      <t>(подпись)</t>
    </r>
    <r>
      <rPr>
        <i/>
        <sz val="18"/>
        <color indexed="8"/>
        <rFont val="Times New Roman"/>
        <family val="1"/>
      </rPr>
      <t>______________________</t>
    </r>
  </si>
  <si>
    <t xml:space="preserve"> 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</si>
</sst>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%"/>
    <numFmt numFmtId="166" formatCode="General"/>
    <numFmt numFmtId="167" formatCode="0.0%"/>
    <numFmt numFmtId="168" formatCode="@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color indexed="60"/>
      <name val="Times New Roman"/>
      <family val="1"/>
    </font>
    <font>
      <i/>
      <sz val="18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4" fillId="0" borderId="0" xfId="0" applyFont="1" applyBorder="1" applyAlignment="1">
      <alignment horizontal="left"/>
    </xf>
    <xf numFmtId="164" fontId="4" fillId="0" borderId="0" xfId="0" applyFont="1" applyAlignment="1">
      <alignment horizontal="left"/>
    </xf>
    <xf numFmtId="164" fontId="2" fillId="0" borderId="0" xfId="0" applyFont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left" vertical="center" wrapText="1" indent="1"/>
    </xf>
    <xf numFmtId="164" fontId="7" fillId="0" borderId="1" xfId="0" applyFont="1" applyBorder="1" applyAlignment="1">
      <alignment horizontal="center" vertical="center" textRotation="90" wrapText="1"/>
    </xf>
    <xf numFmtId="165" fontId="1" fillId="0" borderId="1" xfId="19" applyNumberFormat="1" applyFont="1" applyFill="1" applyBorder="1" applyAlignment="1" applyProtection="1">
      <alignment horizontal="center" vertical="center" wrapText="1"/>
      <protection/>
    </xf>
    <xf numFmtId="164" fontId="8" fillId="0" borderId="2" xfId="0" applyFont="1" applyBorder="1" applyAlignment="1">
      <alignment horizontal="center" vertical="center" wrapText="1"/>
    </xf>
    <xf numFmtId="164" fontId="8" fillId="2" borderId="2" xfId="0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167" fontId="8" fillId="3" borderId="2" xfId="0" applyNumberFormat="1" applyFont="1" applyFill="1" applyBorder="1" applyAlignment="1">
      <alignment horizontal="center" vertical="center" wrapText="1"/>
    </xf>
    <xf numFmtId="164" fontId="8" fillId="4" borderId="2" xfId="0" applyFont="1" applyFill="1" applyBorder="1" applyAlignment="1">
      <alignment horizontal="center" vertical="center" wrapText="1"/>
    </xf>
    <xf numFmtId="168" fontId="8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tabSelected="1" view="pageBreakPreview" zoomScale="53" zoomScaleNormal="73" zoomScaleSheetLayoutView="53" workbookViewId="0" topLeftCell="A1">
      <selection activeCell="A10" sqref="A10"/>
    </sheetView>
  </sheetViews>
  <sheetFormatPr defaultColWidth="9.140625" defaultRowHeight="15"/>
  <cols>
    <col min="1" max="1" width="9.140625" style="0" customWidth="1"/>
    <col min="2" max="2" width="19.421875" style="0" customWidth="1"/>
    <col min="3" max="3" width="15.140625" style="0" customWidth="1"/>
    <col min="4" max="4" width="53.8515625" style="0" customWidth="1"/>
    <col min="5" max="5" width="8.57421875" style="0" customWidth="1"/>
    <col min="6" max="11" width="6.140625" style="0" customWidth="1"/>
    <col min="12" max="12" width="5.8515625" style="0" customWidth="1"/>
    <col min="13" max="13" width="6.28125" style="0" customWidth="1"/>
    <col min="14" max="14" width="6.140625" style="0" customWidth="1"/>
    <col min="15" max="15" width="6.28125" style="0" customWidth="1"/>
    <col min="16" max="16" width="13.7109375" style="0" customWidth="1"/>
    <col min="17" max="18" width="13.57421875" style="0" customWidth="1"/>
    <col min="19" max="19" width="16.28125" style="0" customWidth="1"/>
  </cols>
  <sheetData>
    <row r="1" spans="1:19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1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24">
      <c r="A4" s="2"/>
      <c r="B4" s="3"/>
      <c r="C4" s="3"/>
      <c r="D4" s="3"/>
      <c r="E4" s="2" t="s">
        <v>3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"/>
      <c r="R4" s="3"/>
      <c r="S4" s="3"/>
    </row>
    <row r="5" spans="1:19" ht="2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21.7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1.7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21.7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24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ht="24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ht="22.5" customHeight="1">
      <c r="A11" s="7" t="s">
        <v>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ht="23.25" customHeight="1">
      <c r="A12" s="8" t="s">
        <v>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4" spans="1:19" ht="96" customHeight="1">
      <c r="A14" s="9" t="s">
        <v>9</v>
      </c>
      <c r="B14" s="10" t="s">
        <v>10</v>
      </c>
      <c r="C14" s="9" t="s">
        <v>11</v>
      </c>
      <c r="D14" s="9" t="s">
        <v>12</v>
      </c>
      <c r="E14" s="9" t="s">
        <v>13</v>
      </c>
      <c r="F14" s="11" t="s">
        <v>14</v>
      </c>
      <c r="G14" s="11" t="s">
        <v>15</v>
      </c>
      <c r="H14" s="11" t="s">
        <v>16</v>
      </c>
      <c r="I14" s="11" t="s">
        <v>17</v>
      </c>
      <c r="J14" s="11" t="s">
        <v>18</v>
      </c>
      <c r="K14" s="11" t="s">
        <v>19</v>
      </c>
      <c r="L14" s="11" t="s">
        <v>20</v>
      </c>
      <c r="M14" s="11" t="s">
        <v>21</v>
      </c>
      <c r="N14" s="11" t="s">
        <v>22</v>
      </c>
      <c r="O14" s="11" t="s">
        <v>23</v>
      </c>
      <c r="P14" s="9" t="s">
        <v>24</v>
      </c>
      <c r="Q14" s="9" t="s">
        <v>25</v>
      </c>
      <c r="R14" s="12" t="s">
        <v>26</v>
      </c>
      <c r="S14" s="9" t="s">
        <v>27</v>
      </c>
    </row>
    <row r="15" spans="1:19" ht="18.75">
      <c r="A15" s="13">
        <v>1</v>
      </c>
      <c r="B15" s="13" t="s">
        <v>28</v>
      </c>
      <c r="C15" s="13" t="s">
        <v>29</v>
      </c>
      <c r="D15" s="13" t="s">
        <v>30</v>
      </c>
      <c r="E15" s="13">
        <v>6</v>
      </c>
      <c r="F15" s="14">
        <v>10</v>
      </c>
      <c r="G15" s="14">
        <v>9</v>
      </c>
      <c r="H15" s="14">
        <v>7</v>
      </c>
      <c r="I15" s="14">
        <v>10</v>
      </c>
      <c r="J15" s="14">
        <v>3</v>
      </c>
      <c r="K15" s="14">
        <v>4</v>
      </c>
      <c r="L15" s="14">
        <v>10</v>
      </c>
      <c r="M15" s="14"/>
      <c r="N15" s="14"/>
      <c r="O15" s="14"/>
      <c r="P15" s="15">
        <f aca="true" t="shared" si="0" ref="P15:P35">SUM(F15:O15)</f>
        <v>53</v>
      </c>
      <c r="Q15" s="14">
        <v>70</v>
      </c>
      <c r="R15" s="16">
        <f aca="true" t="shared" si="1" ref="R15:R20">P15/Q15</f>
        <v>0.7571428571428571</v>
      </c>
      <c r="S15" s="17"/>
    </row>
    <row r="16" spans="1:19" ht="18.75">
      <c r="A16" s="13">
        <v>2</v>
      </c>
      <c r="B16" s="13" t="s">
        <v>28</v>
      </c>
      <c r="C16" s="13" t="s">
        <v>29</v>
      </c>
      <c r="D16" s="13" t="s">
        <v>30</v>
      </c>
      <c r="E16" s="13">
        <v>6</v>
      </c>
      <c r="F16" s="14">
        <v>10</v>
      </c>
      <c r="G16" s="14">
        <v>8</v>
      </c>
      <c r="H16" s="14">
        <v>10</v>
      </c>
      <c r="I16" s="14">
        <v>6</v>
      </c>
      <c r="J16" s="14">
        <v>3</v>
      </c>
      <c r="K16" s="14">
        <v>4</v>
      </c>
      <c r="L16" s="14">
        <v>8</v>
      </c>
      <c r="M16" s="14">
        <v>1</v>
      </c>
      <c r="N16" s="14"/>
      <c r="O16" s="14"/>
      <c r="P16" s="15">
        <f t="shared" si="0"/>
        <v>50</v>
      </c>
      <c r="Q16" s="14">
        <v>70</v>
      </c>
      <c r="R16" s="16">
        <f t="shared" si="1"/>
        <v>0.7142857142857143</v>
      </c>
      <c r="S16" s="17"/>
    </row>
    <row r="17" spans="1:19" ht="18.75">
      <c r="A17" s="13">
        <v>3</v>
      </c>
      <c r="B17" s="13" t="s">
        <v>28</v>
      </c>
      <c r="C17" s="13" t="s">
        <v>29</v>
      </c>
      <c r="D17" s="13" t="s">
        <v>30</v>
      </c>
      <c r="E17" s="13">
        <v>6</v>
      </c>
      <c r="F17" s="14">
        <v>10</v>
      </c>
      <c r="G17" s="14">
        <v>8</v>
      </c>
      <c r="H17" s="14">
        <v>10</v>
      </c>
      <c r="I17" s="14">
        <v>5</v>
      </c>
      <c r="J17" s="14">
        <v>4</v>
      </c>
      <c r="K17" s="14">
        <v>4</v>
      </c>
      <c r="L17" s="14">
        <v>8</v>
      </c>
      <c r="M17" s="14">
        <v>1</v>
      </c>
      <c r="N17" s="14"/>
      <c r="O17" s="14"/>
      <c r="P17" s="15">
        <f t="shared" si="0"/>
        <v>50</v>
      </c>
      <c r="Q17" s="14">
        <v>70</v>
      </c>
      <c r="R17" s="16">
        <f t="shared" si="1"/>
        <v>0.7142857142857143</v>
      </c>
      <c r="S17" s="17"/>
    </row>
    <row r="18" spans="1:19" ht="18.75">
      <c r="A18" s="13">
        <v>4</v>
      </c>
      <c r="B18" s="13" t="s">
        <v>28</v>
      </c>
      <c r="C18" s="13" t="s">
        <v>29</v>
      </c>
      <c r="D18" s="13" t="s">
        <v>30</v>
      </c>
      <c r="E18" s="13">
        <v>6</v>
      </c>
      <c r="F18" s="14">
        <v>9</v>
      </c>
      <c r="G18" s="14">
        <v>8</v>
      </c>
      <c r="H18" s="14">
        <v>8</v>
      </c>
      <c r="I18" s="14">
        <v>5</v>
      </c>
      <c r="J18" s="14">
        <v>1</v>
      </c>
      <c r="K18" s="14">
        <v>4</v>
      </c>
      <c r="L18" s="14">
        <v>1</v>
      </c>
      <c r="M18" s="14">
        <v>0</v>
      </c>
      <c r="N18" s="14"/>
      <c r="O18" s="14"/>
      <c r="P18" s="15">
        <f t="shared" si="0"/>
        <v>36</v>
      </c>
      <c r="Q18" s="14">
        <v>70</v>
      </c>
      <c r="R18" s="16">
        <f t="shared" si="1"/>
        <v>0.5142857142857142</v>
      </c>
      <c r="S18" s="17"/>
    </row>
    <row r="19" spans="1:19" ht="18.75">
      <c r="A19" s="13">
        <v>5</v>
      </c>
      <c r="B19" s="13" t="s">
        <v>28</v>
      </c>
      <c r="C19" s="13" t="s">
        <v>29</v>
      </c>
      <c r="D19" s="13" t="s">
        <v>30</v>
      </c>
      <c r="E19" s="13">
        <v>6</v>
      </c>
      <c r="F19" s="14">
        <v>7</v>
      </c>
      <c r="G19" s="14">
        <v>7</v>
      </c>
      <c r="H19" s="14">
        <v>6</v>
      </c>
      <c r="I19" s="14">
        <v>5</v>
      </c>
      <c r="J19" s="14">
        <v>3</v>
      </c>
      <c r="K19" s="14">
        <v>2</v>
      </c>
      <c r="L19" s="14">
        <v>6</v>
      </c>
      <c r="M19" s="14">
        <v>0</v>
      </c>
      <c r="N19" s="14"/>
      <c r="O19" s="14"/>
      <c r="P19" s="15">
        <f t="shared" si="0"/>
        <v>36</v>
      </c>
      <c r="Q19" s="14">
        <v>70</v>
      </c>
      <c r="R19" s="16">
        <f t="shared" si="1"/>
        <v>0.5142857142857142</v>
      </c>
      <c r="S19" s="17"/>
    </row>
    <row r="20" spans="1:19" ht="18.75">
      <c r="A20" s="13">
        <v>6</v>
      </c>
      <c r="B20" s="13" t="s">
        <v>28</v>
      </c>
      <c r="C20" s="13" t="s">
        <v>29</v>
      </c>
      <c r="D20" s="13" t="s">
        <v>30</v>
      </c>
      <c r="E20" s="13">
        <v>8</v>
      </c>
      <c r="F20" s="14">
        <v>7</v>
      </c>
      <c r="G20" s="14">
        <v>0</v>
      </c>
      <c r="H20" s="14">
        <v>1</v>
      </c>
      <c r="I20" s="14">
        <v>0</v>
      </c>
      <c r="J20" s="14">
        <v>0</v>
      </c>
      <c r="K20" s="14">
        <v>4</v>
      </c>
      <c r="L20" s="14">
        <v>1</v>
      </c>
      <c r="M20" s="14">
        <v>4</v>
      </c>
      <c r="N20" s="14">
        <v>0</v>
      </c>
      <c r="O20" s="14">
        <v>0</v>
      </c>
      <c r="P20" s="15">
        <f t="shared" si="0"/>
        <v>17</v>
      </c>
      <c r="Q20" s="14">
        <v>80</v>
      </c>
      <c r="R20" s="16">
        <f t="shared" si="1"/>
        <v>0.2125</v>
      </c>
      <c r="S20" s="17"/>
    </row>
    <row r="21" spans="1:19" ht="18.75">
      <c r="A21" s="13">
        <v>7</v>
      </c>
      <c r="B21" s="13" t="s">
        <v>28</v>
      </c>
      <c r="C21" s="13" t="s">
        <v>31</v>
      </c>
      <c r="D21" s="13" t="s">
        <v>30</v>
      </c>
      <c r="E21" s="13">
        <v>8</v>
      </c>
      <c r="F21" s="14">
        <v>5</v>
      </c>
      <c r="G21" s="14">
        <v>0</v>
      </c>
      <c r="H21" s="14">
        <v>0</v>
      </c>
      <c r="I21" s="14">
        <v>0</v>
      </c>
      <c r="J21" s="14">
        <v>2</v>
      </c>
      <c r="K21" s="14">
        <v>0</v>
      </c>
      <c r="L21" s="14">
        <v>0</v>
      </c>
      <c r="M21" s="14">
        <v>3</v>
      </c>
      <c r="N21" s="14">
        <v>0</v>
      </c>
      <c r="O21" s="14">
        <v>2</v>
      </c>
      <c r="P21" s="15">
        <f t="shared" si="0"/>
        <v>12</v>
      </c>
      <c r="Q21" s="14">
        <v>80</v>
      </c>
      <c r="R21" s="16">
        <v>0.15</v>
      </c>
      <c r="S21" s="17"/>
    </row>
    <row r="22" spans="1:19" ht="18.75">
      <c r="A22" s="13">
        <v>8</v>
      </c>
      <c r="B22" s="13" t="s">
        <v>28</v>
      </c>
      <c r="C22" s="13" t="s">
        <v>32</v>
      </c>
      <c r="D22" s="13" t="s">
        <v>30</v>
      </c>
      <c r="E22" s="13">
        <v>9</v>
      </c>
      <c r="F22" s="14">
        <v>5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1</v>
      </c>
      <c r="M22" s="14">
        <v>0</v>
      </c>
      <c r="N22" s="14">
        <v>0</v>
      </c>
      <c r="O22" s="14">
        <v>3</v>
      </c>
      <c r="P22" s="15">
        <f t="shared" si="0"/>
        <v>9</v>
      </c>
      <c r="Q22" s="14">
        <v>80</v>
      </c>
      <c r="R22" s="16" t="s">
        <v>33</v>
      </c>
      <c r="S22" s="17"/>
    </row>
    <row r="23" spans="1:19" ht="18.75">
      <c r="A23" s="13">
        <v>11</v>
      </c>
      <c r="B23" s="13" t="s">
        <v>28</v>
      </c>
      <c r="C23" s="13" t="s">
        <v>34</v>
      </c>
      <c r="D23" s="13" t="s">
        <v>30</v>
      </c>
      <c r="E23" s="13">
        <v>9</v>
      </c>
      <c r="F23" s="14">
        <v>10</v>
      </c>
      <c r="G23" s="14">
        <v>1</v>
      </c>
      <c r="H23" s="14">
        <v>10</v>
      </c>
      <c r="I23" s="14">
        <v>3</v>
      </c>
      <c r="J23" s="14">
        <v>8</v>
      </c>
      <c r="K23" s="14">
        <v>3</v>
      </c>
      <c r="L23" s="14">
        <v>3</v>
      </c>
      <c r="M23" s="14">
        <v>10</v>
      </c>
      <c r="N23" s="14">
        <v>8</v>
      </c>
      <c r="O23" s="14">
        <v>10</v>
      </c>
      <c r="P23" s="15">
        <f t="shared" si="0"/>
        <v>66</v>
      </c>
      <c r="Q23" s="14">
        <v>80</v>
      </c>
      <c r="R23" s="16">
        <f aca="true" t="shared" si="2" ref="R23:R35">P23/Q23</f>
        <v>0.825</v>
      </c>
      <c r="S23" s="17"/>
    </row>
    <row r="24" spans="1:19" ht="18.75">
      <c r="A24" s="13">
        <v>9</v>
      </c>
      <c r="B24" s="13" t="s">
        <v>28</v>
      </c>
      <c r="C24" s="18" t="s">
        <v>35</v>
      </c>
      <c r="D24" s="13" t="s">
        <v>30</v>
      </c>
      <c r="E24" s="13">
        <v>9</v>
      </c>
      <c r="F24" s="14">
        <v>10</v>
      </c>
      <c r="G24" s="14">
        <v>1</v>
      </c>
      <c r="H24" s="14">
        <v>8</v>
      </c>
      <c r="I24" s="14">
        <v>3</v>
      </c>
      <c r="J24" s="14">
        <v>8</v>
      </c>
      <c r="K24" s="14">
        <v>3</v>
      </c>
      <c r="L24" s="14">
        <v>3</v>
      </c>
      <c r="M24" s="14">
        <v>6</v>
      </c>
      <c r="N24" s="14">
        <v>7</v>
      </c>
      <c r="O24" s="14">
        <v>8</v>
      </c>
      <c r="P24" s="15">
        <f t="shared" si="0"/>
        <v>57</v>
      </c>
      <c r="Q24" s="14">
        <v>80</v>
      </c>
      <c r="R24" s="16">
        <f t="shared" si="2"/>
        <v>0.7125</v>
      </c>
      <c r="S24" s="17"/>
    </row>
    <row r="25" spans="1:19" ht="18.75">
      <c r="A25" s="13">
        <v>10</v>
      </c>
      <c r="B25" s="13" t="s">
        <v>28</v>
      </c>
      <c r="C25" s="13" t="s">
        <v>36</v>
      </c>
      <c r="D25" s="13" t="s">
        <v>30</v>
      </c>
      <c r="E25" s="13">
        <v>9</v>
      </c>
      <c r="F25" s="14">
        <v>10</v>
      </c>
      <c r="G25" s="14">
        <v>1</v>
      </c>
      <c r="H25" s="14">
        <v>6</v>
      </c>
      <c r="I25" s="14">
        <v>1</v>
      </c>
      <c r="J25" s="14">
        <v>6</v>
      </c>
      <c r="K25" s="14">
        <v>3</v>
      </c>
      <c r="L25" s="14">
        <v>3</v>
      </c>
      <c r="M25" s="14">
        <v>10</v>
      </c>
      <c r="N25" s="14">
        <v>6</v>
      </c>
      <c r="O25" s="14">
        <v>8</v>
      </c>
      <c r="P25" s="15">
        <f t="shared" si="0"/>
        <v>54</v>
      </c>
      <c r="Q25" s="14">
        <v>80</v>
      </c>
      <c r="R25" s="16">
        <f t="shared" si="2"/>
        <v>0.675</v>
      </c>
      <c r="S25" s="17"/>
    </row>
    <row r="26" spans="1:19" ht="18.75">
      <c r="A26" s="13">
        <v>13</v>
      </c>
      <c r="B26" s="13" t="s">
        <v>28</v>
      </c>
      <c r="C26" s="13" t="s">
        <v>37</v>
      </c>
      <c r="D26" s="13" t="s">
        <v>30</v>
      </c>
      <c r="E26" s="13">
        <v>9</v>
      </c>
      <c r="F26" s="14">
        <v>9</v>
      </c>
      <c r="G26" s="14">
        <v>0</v>
      </c>
      <c r="H26" s="14">
        <v>5</v>
      </c>
      <c r="I26" s="14">
        <v>0</v>
      </c>
      <c r="J26" s="14">
        <v>2</v>
      </c>
      <c r="K26" s="14">
        <v>1</v>
      </c>
      <c r="L26" s="14">
        <v>3</v>
      </c>
      <c r="M26" s="14">
        <v>0</v>
      </c>
      <c r="N26" s="14">
        <v>0</v>
      </c>
      <c r="O26" s="14">
        <v>10</v>
      </c>
      <c r="P26" s="15">
        <f t="shared" si="0"/>
        <v>30</v>
      </c>
      <c r="Q26" s="14">
        <v>80</v>
      </c>
      <c r="R26" s="16">
        <f t="shared" si="2"/>
        <v>0.375</v>
      </c>
      <c r="S26" s="17"/>
    </row>
    <row r="27" spans="1:19" ht="18.75">
      <c r="A27" s="13">
        <v>12</v>
      </c>
      <c r="B27" s="13" t="s">
        <v>28</v>
      </c>
      <c r="C27" s="13" t="s">
        <v>38</v>
      </c>
      <c r="D27" s="13" t="s">
        <v>30</v>
      </c>
      <c r="E27" s="13">
        <v>9</v>
      </c>
      <c r="F27" s="14">
        <v>4</v>
      </c>
      <c r="G27" s="14">
        <v>0</v>
      </c>
      <c r="H27" s="14">
        <v>2</v>
      </c>
      <c r="I27" s="14">
        <v>2</v>
      </c>
      <c r="J27" s="14">
        <v>2</v>
      </c>
      <c r="K27" s="14"/>
      <c r="L27" s="14">
        <v>3</v>
      </c>
      <c r="M27" s="14"/>
      <c r="N27" s="14">
        <v>7</v>
      </c>
      <c r="O27" s="14">
        <v>3</v>
      </c>
      <c r="P27" s="15">
        <f t="shared" si="0"/>
        <v>23</v>
      </c>
      <c r="Q27" s="14">
        <v>80</v>
      </c>
      <c r="R27" s="16">
        <f t="shared" si="2"/>
        <v>0.2875</v>
      </c>
      <c r="S27" s="17"/>
    </row>
    <row r="28" spans="1:19" ht="18.75">
      <c r="A28" s="13">
        <v>14</v>
      </c>
      <c r="B28" s="13" t="s">
        <v>28</v>
      </c>
      <c r="C28" s="13" t="s">
        <v>39</v>
      </c>
      <c r="D28" s="13" t="s">
        <v>30</v>
      </c>
      <c r="E28" s="13">
        <v>10</v>
      </c>
      <c r="F28" s="14">
        <v>10</v>
      </c>
      <c r="G28" s="14">
        <v>8</v>
      </c>
      <c r="H28" s="14">
        <v>5</v>
      </c>
      <c r="I28" s="14">
        <v>6</v>
      </c>
      <c r="J28" s="14">
        <v>16</v>
      </c>
      <c r="K28" s="14">
        <v>6</v>
      </c>
      <c r="L28" s="14">
        <v>12</v>
      </c>
      <c r="M28" s="14">
        <v>12</v>
      </c>
      <c r="N28" s="14"/>
      <c r="O28" s="14"/>
      <c r="P28" s="15">
        <f t="shared" si="0"/>
        <v>75</v>
      </c>
      <c r="Q28" s="14">
        <v>100</v>
      </c>
      <c r="R28" s="16">
        <f t="shared" si="2"/>
        <v>0.75</v>
      </c>
      <c r="S28" s="17"/>
    </row>
    <row r="29" spans="1:19" ht="18.75">
      <c r="A29" s="13">
        <v>18</v>
      </c>
      <c r="B29" s="13" t="s">
        <v>28</v>
      </c>
      <c r="C29" s="13" t="s">
        <v>40</v>
      </c>
      <c r="D29" s="13" t="s">
        <v>30</v>
      </c>
      <c r="E29" s="13">
        <v>10</v>
      </c>
      <c r="F29" s="14">
        <v>6</v>
      </c>
      <c r="G29" s="14">
        <v>7</v>
      </c>
      <c r="H29" s="14"/>
      <c r="I29" s="14">
        <v>6</v>
      </c>
      <c r="J29" s="14">
        <v>16</v>
      </c>
      <c r="K29" s="14"/>
      <c r="L29" s="14">
        <v>8</v>
      </c>
      <c r="M29" s="14">
        <v>12</v>
      </c>
      <c r="N29" s="14"/>
      <c r="O29" s="14"/>
      <c r="P29" s="15">
        <f t="shared" si="0"/>
        <v>55</v>
      </c>
      <c r="Q29" s="14">
        <v>100</v>
      </c>
      <c r="R29" s="16">
        <f t="shared" si="2"/>
        <v>0.55</v>
      </c>
      <c r="S29" s="17"/>
    </row>
    <row r="30" spans="1:19" ht="18.75">
      <c r="A30" s="13">
        <v>16</v>
      </c>
      <c r="B30" s="13" t="s">
        <v>28</v>
      </c>
      <c r="C30" s="13" t="s">
        <v>41</v>
      </c>
      <c r="D30" s="13" t="s">
        <v>30</v>
      </c>
      <c r="E30" s="13">
        <v>10</v>
      </c>
      <c r="F30" s="14">
        <v>6</v>
      </c>
      <c r="G30" s="14">
        <v>7</v>
      </c>
      <c r="H30" s="14">
        <v>5</v>
      </c>
      <c r="I30" s="14">
        <v>1</v>
      </c>
      <c r="J30" s="14">
        <v>17</v>
      </c>
      <c r="K30" s="14"/>
      <c r="L30" s="14"/>
      <c r="M30" s="14">
        <v>6</v>
      </c>
      <c r="N30" s="14"/>
      <c r="O30" s="14"/>
      <c r="P30" s="15">
        <f t="shared" si="0"/>
        <v>42</v>
      </c>
      <c r="Q30" s="14">
        <v>100</v>
      </c>
      <c r="R30" s="16">
        <f t="shared" si="2"/>
        <v>0.42</v>
      </c>
      <c r="S30" s="17"/>
    </row>
    <row r="31" spans="1:19" ht="18.75">
      <c r="A31" s="13">
        <v>17</v>
      </c>
      <c r="B31" s="13" t="s">
        <v>28</v>
      </c>
      <c r="C31" s="13" t="s">
        <v>42</v>
      </c>
      <c r="D31" s="13" t="s">
        <v>30</v>
      </c>
      <c r="E31" s="13">
        <v>10</v>
      </c>
      <c r="F31" s="14">
        <v>4</v>
      </c>
      <c r="G31" s="14">
        <v>3</v>
      </c>
      <c r="H31" s="14">
        <v>0</v>
      </c>
      <c r="I31" s="14">
        <v>4</v>
      </c>
      <c r="J31" s="14">
        <v>10</v>
      </c>
      <c r="K31" s="14"/>
      <c r="L31" s="14">
        <v>8</v>
      </c>
      <c r="M31" s="14">
        <v>9</v>
      </c>
      <c r="N31" s="14"/>
      <c r="O31" s="14"/>
      <c r="P31" s="15">
        <f t="shared" si="0"/>
        <v>38</v>
      </c>
      <c r="Q31" s="14">
        <v>100</v>
      </c>
      <c r="R31" s="16">
        <f t="shared" si="2"/>
        <v>0.38</v>
      </c>
      <c r="S31" s="17"/>
    </row>
    <row r="32" spans="1:19" ht="18.75">
      <c r="A32" s="13">
        <v>15</v>
      </c>
      <c r="B32" s="13" t="s">
        <v>28</v>
      </c>
      <c r="C32" s="13" t="s">
        <v>43</v>
      </c>
      <c r="D32" s="13" t="s">
        <v>30</v>
      </c>
      <c r="E32" s="13">
        <v>10</v>
      </c>
      <c r="F32" s="14">
        <v>3</v>
      </c>
      <c r="G32" s="14">
        <v>5</v>
      </c>
      <c r="H32" s="14">
        <v>5</v>
      </c>
      <c r="I32" s="14">
        <v>1</v>
      </c>
      <c r="J32" s="14">
        <v>6</v>
      </c>
      <c r="K32" s="14">
        <v>0</v>
      </c>
      <c r="L32" s="14">
        <v>7</v>
      </c>
      <c r="M32" s="14">
        <v>0</v>
      </c>
      <c r="N32" s="14"/>
      <c r="O32" s="14"/>
      <c r="P32" s="15">
        <f t="shared" si="0"/>
        <v>27</v>
      </c>
      <c r="Q32" s="14">
        <v>100</v>
      </c>
      <c r="R32" s="16">
        <f t="shared" si="2"/>
        <v>0.27</v>
      </c>
      <c r="S32" s="17"/>
    </row>
    <row r="33" spans="1:19" ht="18.75">
      <c r="A33" s="13">
        <v>20</v>
      </c>
      <c r="B33" s="13" t="s">
        <v>28</v>
      </c>
      <c r="C33" s="13" t="s">
        <v>44</v>
      </c>
      <c r="D33" s="13" t="s">
        <v>30</v>
      </c>
      <c r="E33" s="13">
        <v>11</v>
      </c>
      <c r="F33" s="14">
        <v>10</v>
      </c>
      <c r="G33" s="14">
        <v>16</v>
      </c>
      <c r="H33" s="14">
        <v>10</v>
      </c>
      <c r="I33" s="14">
        <v>16</v>
      </c>
      <c r="J33" s="14">
        <v>6</v>
      </c>
      <c r="K33" s="14"/>
      <c r="L33" s="14">
        <v>6</v>
      </c>
      <c r="M33" s="14">
        <v>8</v>
      </c>
      <c r="N33" s="14"/>
      <c r="O33" s="14"/>
      <c r="P33" s="15">
        <f t="shared" si="0"/>
        <v>72</v>
      </c>
      <c r="Q33" s="14">
        <v>100</v>
      </c>
      <c r="R33" s="16">
        <f t="shared" si="2"/>
        <v>0.72</v>
      </c>
      <c r="S33" s="17"/>
    </row>
    <row r="34" spans="1:19" ht="18.75">
      <c r="A34" s="13">
        <v>19</v>
      </c>
      <c r="B34" s="13" t="s">
        <v>28</v>
      </c>
      <c r="C34" s="13" t="s">
        <v>45</v>
      </c>
      <c r="D34" s="13" t="s">
        <v>30</v>
      </c>
      <c r="E34" s="13">
        <v>11</v>
      </c>
      <c r="F34" s="14">
        <v>10</v>
      </c>
      <c r="G34" s="14">
        <v>13</v>
      </c>
      <c r="H34" s="14">
        <v>8</v>
      </c>
      <c r="I34" s="14">
        <v>12</v>
      </c>
      <c r="J34" s="14">
        <v>3</v>
      </c>
      <c r="K34" s="14"/>
      <c r="L34" s="14">
        <v>6</v>
      </c>
      <c r="M34" s="14">
        <v>8</v>
      </c>
      <c r="N34" s="14"/>
      <c r="O34" s="14"/>
      <c r="P34" s="15">
        <f t="shared" si="0"/>
        <v>60</v>
      </c>
      <c r="Q34" s="14">
        <v>100</v>
      </c>
      <c r="R34" s="16">
        <f t="shared" si="2"/>
        <v>0.6</v>
      </c>
      <c r="S34" s="17"/>
    </row>
    <row r="35" spans="1:19" ht="50.25" customHeight="1">
      <c r="A35" s="13">
        <v>21</v>
      </c>
      <c r="B35" s="13" t="s">
        <v>28</v>
      </c>
      <c r="C35" s="13" t="s">
        <v>46</v>
      </c>
      <c r="D35" s="13" t="s">
        <v>30</v>
      </c>
      <c r="E35" s="13">
        <v>11</v>
      </c>
      <c r="F35" s="14">
        <v>9</v>
      </c>
      <c r="G35" s="14">
        <v>8</v>
      </c>
      <c r="H35" s="14">
        <v>6</v>
      </c>
      <c r="I35" s="14">
        <v>11</v>
      </c>
      <c r="J35" s="14">
        <v>6</v>
      </c>
      <c r="K35" s="14"/>
      <c r="L35" s="14">
        <v>6</v>
      </c>
      <c r="M35" s="14">
        <v>6</v>
      </c>
      <c r="N35" s="14"/>
      <c r="O35" s="14"/>
      <c r="P35" s="15">
        <f t="shared" si="0"/>
        <v>52</v>
      </c>
      <c r="Q35" s="14">
        <v>100</v>
      </c>
      <c r="R35" s="16">
        <f t="shared" si="2"/>
        <v>0.52</v>
      </c>
      <c r="S35" s="17"/>
    </row>
    <row r="36" spans="1:19" ht="45.75" customHeight="1">
      <c r="A36" s="5" t="s">
        <v>47</v>
      </c>
      <c r="B36" s="6"/>
      <c r="C36" s="6"/>
      <c r="D36" s="13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</row>
    <row r="37" spans="1:19" ht="50.25" customHeight="1">
      <c r="A37" s="5" t="s">
        <v>48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</row>
    <row r="38" spans="1:19" ht="50.25" customHeight="1">
      <c r="A38" s="5" t="s">
        <v>49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</row>
    <row r="39" spans="1:19" ht="24">
      <c r="A39" s="5" t="s">
        <v>49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</row>
    <row r="40" ht="24">
      <c r="D40" s="6"/>
    </row>
  </sheetData>
  <sheetProtection selectLockedCells="1" selectUnlockedCells="1"/>
  <autoFilter ref="A14:S39"/>
  <mergeCells count="10">
    <mergeCell ref="A1:S1"/>
    <mergeCell ref="A2:S2"/>
    <mergeCell ref="A3:S3"/>
    <mergeCell ref="E4:P4"/>
    <mergeCell ref="A5:S5"/>
    <mergeCell ref="A6:S6"/>
    <mergeCell ref="A7:S7"/>
    <mergeCell ref="A8:S8"/>
    <mergeCell ref="A11:S11"/>
    <mergeCell ref="A12:S12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Сергей Михайлович Печатнов</cp:lastModifiedBy>
  <dcterms:modified xsi:type="dcterms:W3CDTF">2023-09-29T13:29:06Z</dcterms:modified>
  <cp:category/>
  <cp:version/>
  <cp:contentType/>
  <cp:contentStatus/>
  <cp:revision>10</cp:revision>
</cp:coreProperties>
</file>