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'Лист1'!$A$1:$O$58</definedName>
    <definedName name="_xlnm._FilterDatabase" localSheetId="0" hidden="1">'Лист1'!$A$39:$J$58</definedName>
    <definedName name="Excel_BuiltIn_Print_Area" localSheetId="0">'Лист1'!$A$1:$J$58</definedName>
    <definedName name="Excel_BuiltIn__FilterDatabase" localSheetId="0">'Лист1'!$A$39:$J$51</definedName>
  </definedNames>
  <calcPr fullCalcOnLoad="1"/>
</workbook>
</file>

<file path=xl/sharedStrings.xml><?xml version="1.0" encoding="utf-8"?>
<sst xmlns="http://schemas.openxmlformats.org/spreadsheetml/2006/main" count="84" uniqueCount="53">
  <si>
    <t>ПРОТОКОЛ</t>
  </si>
  <si>
    <t xml:space="preserve">заседания жюри школьного этапа всероссийской олимпиады школьников </t>
  </si>
  <si>
    <t>по литературе в 2023/24 учебном году</t>
  </si>
  <si>
    <t>от «29» сентября 2023 г.</t>
  </si>
  <si>
    <t>Место проведения: Муниципальное бюджетное общеобразовательное учреждение "Средняя общеобразовательная школа №9" города Мичуринска</t>
  </si>
  <si>
    <r>
      <rPr>
        <sz val="18"/>
        <color indexed="8"/>
        <rFont val="Times New Roman"/>
        <family val="1"/>
      </rPr>
      <t>Дата проведения: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29.09.2023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</si>
  <si>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-15, 5 класс -0    , 6 класс - 6    ,  7 класс -  3 , 8 класс -  0   , 9 класс - 2   , 10 класс -  3  , 11 класс -1    .</t>
    </r>
  </si>
  <si>
    <t>На заседании присутствовали 5 членов жюри.</t>
  </si>
  <si>
    <t>Председатель жюри: Николашина Тамара Алексеевна</t>
  </si>
  <si>
    <t>Секретарь жюри: Попова Галина Николаевна</t>
  </si>
  <si>
    <t>Члены жюри: Бурцева Маргарита Юрьевна, Скрипаль Елена Викторовна, Добрынина Марина Петровна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</si>
  <si>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</si>
  <si>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rFont val="Times New Roman"/>
        <family val="1"/>
      </rPr>
      <t>литературе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</si>
  <si>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литературе</t>
    </r>
  </si>
  <si>
    <t xml:space="preserve">Слушали: </t>
  </si>
  <si>
    <r>
      <rPr>
        <sz val="1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литературе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</si>
  <si>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</si>
  <si>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- 0, 5 класс -  0  , 6 класс -   0  ,  7 класс - 0  , 8 класс -  0   , 9 класс -  0  , 10 класс -0    , 11 класс -  0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</si>
  <si>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-0, 5 класс -   0 , 6 класс - 0    ,  7 класс - 0  , 8 класс -   0  , 9 класс - 0   , 10 класс -  0  , 11 класс -  0   .</t>
    </r>
  </si>
  <si>
    <t>В ходе проведения школьного этапа олимпиады было удалено _0_ участников, рассмотрено __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</si>
  <si>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-5, «ПРОТИВ» - 0, «ВОЗДЕРЖАЛИСЬ» - 0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</si>
  <si>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</si>
  <si>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литературе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</si>
  <si>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sz val="18"/>
        <color indexed="8"/>
        <rFont val="Times New Roman"/>
        <family val="1"/>
      </rPr>
      <t>литературе</t>
    </r>
    <r>
      <rPr>
        <sz val="18"/>
        <color indexed="60"/>
        <rFont val="Times New Roman"/>
        <family val="1"/>
      </rPr>
      <t xml:space="preserve"> </t>
    </r>
  </si>
  <si>
    <t>Муниципальное бюджетное учреждение "Средняя общеобразовательная школа №9"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</si>
  <si>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</si>
  <si>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</si>
  <si>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</si>
  <si>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</si>
  <si>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</si>
  <si>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 xml:space="preserve">2 задание 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</si>
  <si>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</si>
  <si>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</si>
  <si>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</si>
  <si>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</si>
  <si>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</si>
  <si>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Л0601</t>
  </si>
  <si>
    <t>Л0603</t>
  </si>
  <si>
    <t>Л0602</t>
  </si>
  <si>
    <t>Л0606</t>
  </si>
  <si>
    <t>Л0604</t>
  </si>
  <si>
    <t>Л0605</t>
  </si>
  <si>
    <t>Л0707</t>
  </si>
  <si>
    <t>Л0708</t>
  </si>
  <si>
    <t>Л0709</t>
  </si>
  <si>
    <t>Л0910</t>
  </si>
  <si>
    <t>Л1012</t>
  </si>
  <si>
    <t>Л1014</t>
  </si>
  <si>
    <t>Л1013</t>
  </si>
  <si>
    <t>Л1115</t>
  </si>
  <si>
    <r>
      <rPr>
        <sz val="18"/>
        <rFont val="Times New Roman"/>
        <family val="1"/>
      </rPr>
      <t xml:space="preserve">   Председатель жюри: (ФИО)</t>
    </r>
    <r>
      <rPr>
        <i/>
        <sz val="18"/>
        <rFont val="Times New Roman"/>
        <family val="1"/>
      </rPr>
      <t xml:space="preserve"> Николашина Тамара Алексеевна</t>
    </r>
    <r>
      <rPr>
        <sz val="18"/>
        <rFont val="Times New Roman"/>
        <family val="1"/>
      </rPr>
      <t xml:space="preserve">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</si>
  <si>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(ФИО)</t>
    </r>
    <r>
      <rPr>
        <i/>
        <sz val="18"/>
        <rFont val="Times New Roman"/>
        <family val="1"/>
      </rPr>
      <t xml:space="preserve"> Попова Галина Николаевна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</si>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</sst>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Calibri"/>
      <family val="2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4" fillId="0" borderId="0" xfId="0" applyFont="1" applyBorder="1" applyAlignment="1">
      <alignment horizontal="left"/>
    </xf>
    <xf numFmtId="164" fontId="6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center" wrapText="1" indent="1"/>
    </xf>
    <xf numFmtId="164" fontId="9" fillId="0" borderId="1" xfId="0" applyFont="1" applyBorder="1" applyAlignment="1">
      <alignment horizontal="center" vertical="center" textRotation="90" wrapText="1"/>
    </xf>
    <xf numFmtId="164" fontId="10" fillId="0" borderId="2" xfId="0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6" fontId="10" fillId="4" borderId="2" xfId="0" applyNumberFormat="1" applyFont="1" applyFill="1" applyBorder="1" applyAlignment="1">
      <alignment horizontal="center" vertical="center" wrapText="1"/>
    </xf>
    <xf numFmtId="164" fontId="10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view="pageBreakPreview" zoomScale="73" zoomScaleNormal="73" zoomScaleSheetLayoutView="73" workbookViewId="0" topLeftCell="A1">
      <selection activeCell="A10" sqref="A10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6" width="6.140625" style="0" customWidth="1"/>
    <col min="7" max="7" width="12.28125" style="0" customWidth="1"/>
    <col min="8" max="9" width="13.57421875" style="0" customWidth="1"/>
    <col min="10" max="10" width="16.28125" style="0" customWidth="1"/>
  </cols>
  <sheetData>
    <row r="1" spans="1:1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24">
      <c r="A4" s="2"/>
      <c r="B4" s="3"/>
      <c r="C4" s="3"/>
      <c r="D4" s="1" t="s">
        <v>3</v>
      </c>
      <c r="E4" s="1"/>
      <c r="F4" s="1"/>
      <c r="G4" s="1"/>
      <c r="H4" s="1"/>
      <c r="I4" s="1"/>
      <c r="J4" s="3"/>
    </row>
    <row r="5" spans="1:10" ht="24">
      <c r="A5" s="4"/>
      <c r="B5" s="4"/>
      <c r="C5" s="4"/>
      <c r="D5" s="4"/>
      <c r="E5" s="4"/>
      <c r="F5" s="4"/>
      <c r="G5" s="4"/>
      <c r="H5" s="4"/>
      <c r="I5" s="4"/>
      <c r="J5" s="4"/>
    </row>
    <row r="6" spans="1:15" ht="24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0" ht="21.7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</row>
    <row r="8" spans="1:10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</row>
    <row r="9" spans="1:10" ht="24">
      <c r="A9" s="4"/>
      <c r="B9" s="5"/>
      <c r="C9" s="5"/>
      <c r="D9" s="5"/>
      <c r="E9" s="5"/>
      <c r="F9" s="5"/>
      <c r="G9" s="5"/>
      <c r="H9" s="5"/>
      <c r="I9" s="5"/>
      <c r="J9" s="5"/>
    </row>
    <row r="10" spans="1:256" s="7" customFormat="1" ht="24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IM10"/>
      <c r="IN10"/>
      <c r="IO10"/>
      <c r="IP10"/>
      <c r="IQ10"/>
      <c r="IR10"/>
      <c r="IS10"/>
      <c r="IT10"/>
      <c r="IU10"/>
      <c r="IV10"/>
    </row>
    <row r="11" spans="1:10" ht="24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256" s="7" customFormat="1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IM12"/>
      <c r="IN12"/>
      <c r="IO12"/>
      <c r="IP12"/>
      <c r="IQ12"/>
      <c r="IR12"/>
      <c r="IS12"/>
      <c r="IT12"/>
      <c r="IU12"/>
      <c r="IV12"/>
    </row>
    <row r="13" spans="1:256" s="7" customFormat="1" ht="24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IM13"/>
      <c r="IN13"/>
      <c r="IO13"/>
      <c r="IP13"/>
      <c r="IQ13"/>
      <c r="IR13"/>
      <c r="IS13"/>
      <c r="IT13"/>
      <c r="IU13"/>
      <c r="IV13"/>
    </row>
    <row r="14" spans="1:256" s="7" customFormat="1" ht="24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IM14"/>
      <c r="IN14"/>
      <c r="IO14"/>
      <c r="IP14"/>
      <c r="IQ14"/>
      <c r="IR14"/>
      <c r="IS14"/>
      <c r="IT14"/>
      <c r="IU14"/>
      <c r="IV14"/>
    </row>
    <row r="15" spans="1:10" ht="24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24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ht="21.7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21.7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24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24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ht="21.7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24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256" s="4" customFormat="1" ht="24">
      <c r="A23" s="4" t="s">
        <v>16</v>
      </c>
      <c r="IM23"/>
      <c r="IN23"/>
      <c r="IO23"/>
      <c r="IP23"/>
      <c r="IQ23"/>
      <c r="IR23"/>
      <c r="IS23"/>
      <c r="IT23"/>
      <c r="IU23"/>
      <c r="IV23"/>
    </row>
    <row r="24" spans="1:256" s="4" customFormat="1" ht="21.75">
      <c r="A24" s="4" t="s">
        <v>17</v>
      </c>
      <c r="IM24"/>
      <c r="IN24"/>
      <c r="IO24"/>
      <c r="IP24"/>
      <c r="IQ24"/>
      <c r="IR24"/>
      <c r="IS24"/>
      <c r="IT24"/>
      <c r="IU24"/>
      <c r="IV24"/>
    </row>
    <row r="25" spans="1:256" s="4" customFormat="1" ht="21.75">
      <c r="A25" s="4" t="s">
        <v>18</v>
      </c>
      <c r="IM25"/>
      <c r="IN25"/>
      <c r="IO25"/>
      <c r="IP25"/>
      <c r="IQ25"/>
      <c r="IR25"/>
      <c r="IS25"/>
      <c r="IT25"/>
      <c r="IU25"/>
      <c r="IV25"/>
    </row>
    <row r="26" spans="1:10" ht="24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256" s="4" customFormat="1" ht="24">
      <c r="A27" s="4" t="s">
        <v>19</v>
      </c>
      <c r="IM27"/>
      <c r="IN27"/>
      <c r="IO27"/>
      <c r="IP27"/>
      <c r="IQ27"/>
      <c r="IR27"/>
      <c r="IS27"/>
      <c r="IT27"/>
      <c r="IU27"/>
      <c r="IV27"/>
    </row>
    <row r="28" spans="247:256" s="4" customFormat="1" ht="24">
      <c r="IM28"/>
      <c r="IN28"/>
      <c r="IO28"/>
      <c r="IP28"/>
      <c r="IQ28"/>
      <c r="IR28"/>
      <c r="IS28"/>
      <c r="IT28"/>
      <c r="IU28"/>
      <c r="IV28"/>
    </row>
    <row r="29" spans="1:10" ht="24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21.75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</row>
    <row r="31" spans="1:10" ht="24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24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24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 ht="21.7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24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48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23.2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</row>
    <row r="39" spans="1:10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6" t="s">
        <v>29</v>
      </c>
      <c r="F39" s="16" t="s">
        <v>30</v>
      </c>
      <c r="G39" s="14" t="s">
        <v>31</v>
      </c>
      <c r="H39" s="14" t="s">
        <v>32</v>
      </c>
      <c r="I39" s="14" t="s">
        <v>33</v>
      </c>
      <c r="J39" s="14" t="s">
        <v>34</v>
      </c>
    </row>
    <row r="40" spans="1:10" ht="37.5" customHeight="1">
      <c r="A40" s="17">
        <v>1</v>
      </c>
      <c r="B40" s="17" t="s">
        <v>35</v>
      </c>
      <c r="C40" s="18" t="s">
        <v>36</v>
      </c>
      <c r="D40" s="17" t="s">
        <v>24</v>
      </c>
      <c r="E40" s="19">
        <v>5</v>
      </c>
      <c r="F40" s="19">
        <v>3</v>
      </c>
      <c r="G40" s="20">
        <v>8</v>
      </c>
      <c r="H40" s="19">
        <v>24</v>
      </c>
      <c r="I40" s="21">
        <v>0.333</v>
      </c>
      <c r="J40" s="22"/>
    </row>
    <row r="41" spans="1:10" ht="33.75">
      <c r="A41" s="17">
        <v>2</v>
      </c>
      <c r="B41" s="17" t="s">
        <v>35</v>
      </c>
      <c r="C41" s="18" t="s">
        <v>37</v>
      </c>
      <c r="D41" s="17" t="s">
        <v>24</v>
      </c>
      <c r="E41" s="19">
        <v>2</v>
      </c>
      <c r="F41" s="19">
        <v>6</v>
      </c>
      <c r="G41" s="20">
        <f aca="true" t="shared" si="0" ref="G41:G54">SUM(E41:F41)</f>
        <v>8</v>
      </c>
      <c r="H41" s="19">
        <v>24</v>
      </c>
      <c r="I41" s="21">
        <f aca="true" t="shared" si="1" ref="I41:I54">G41/H41</f>
        <v>0.3333333333333333</v>
      </c>
      <c r="J41" s="22"/>
    </row>
    <row r="42" spans="1:10" ht="33.75">
      <c r="A42" s="17">
        <v>3</v>
      </c>
      <c r="B42" s="17" t="s">
        <v>35</v>
      </c>
      <c r="C42" s="18" t="s">
        <v>38</v>
      </c>
      <c r="D42" s="17" t="s">
        <v>24</v>
      </c>
      <c r="E42" s="19">
        <v>0</v>
      </c>
      <c r="F42" s="19">
        <v>7</v>
      </c>
      <c r="G42" s="20">
        <f t="shared" si="0"/>
        <v>7</v>
      </c>
      <c r="H42" s="19">
        <v>24</v>
      </c>
      <c r="I42" s="21">
        <f t="shared" si="1"/>
        <v>0.2916666666666667</v>
      </c>
      <c r="J42" s="22"/>
    </row>
    <row r="43" spans="1:10" ht="33.75">
      <c r="A43" s="17">
        <v>4</v>
      </c>
      <c r="B43" s="17" t="s">
        <v>35</v>
      </c>
      <c r="C43" s="18" t="s">
        <v>39</v>
      </c>
      <c r="D43" s="17" t="s">
        <v>24</v>
      </c>
      <c r="E43" s="19">
        <v>3</v>
      </c>
      <c r="F43" s="19">
        <v>2</v>
      </c>
      <c r="G43" s="20">
        <f t="shared" si="0"/>
        <v>5</v>
      </c>
      <c r="H43" s="19">
        <v>24</v>
      </c>
      <c r="I43" s="21">
        <f t="shared" si="1"/>
        <v>0.20833333333333334</v>
      </c>
      <c r="J43" s="22"/>
    </row>
    <row r="44" spans="1:10" ht="33.75">
      <c r="A44" s="17">
        <v>5</v>
      </c>
      <c r="B44" s="17" t="s">
        <v>35</v>
      </c>
      <c r="C44" s="18" t="s">
        <v>40</v>
      </c>
      <c r="D44" s="17" t="s">
        <v>24</v>
      </c>
      <c r="E44" s="19">
        <v>2</v>
      </c>
      <c r="F44" s="19">
        <v>0</v>
      </c>
      <c r="G44" s="20">
        <f t="shared" si="0"/>
        <v>2</v>
      </c>
      <c r="H44" s="19">
        <v>24</v>
      </c>
      <c r="I44" s="21">
        <f t="shared" si="1"/>
        <v>0.08333333333333333</v>
      </c>
      <c r="J44" s="22"/>
    </row>
    <row r="45" spans="1:10" ht="33.75">
      <c r="A45" s="17">
        <v>6</v>
      </c>
      <c r="B45" s="17" t="s">
        <v>35</v>
      </c>
      <c r="C45" s="18" t="s">
        <v>41</v>
      </c>
      <c r="D45" s="17" t="s">
        <v>24</v>
      </c>
      <c r="E45" s="19">
        <v>2</v>
      </c>
      <c r="F45" s="19">
        <v>0</v>
      </c>
      <c r="G45" s="20">
        <f t="shared" si="0"/>
        <v>2</v>
      </c>
      <c r="H45" s="19">
        <v>24</v>
      </c>
      <c r="I45" s="21">
        <f t="shared" si="1"/>
        <v>0.08333333333333333</v>
      </c>
      <c r="J45" s="22"/>
    </row>
    <row r="46" spans="1:10" ht="33.75">
      <c r="A46" s="17">
        <v>7</v>
      </c>
      <c r="B46" s="17" t="s">
        <v>35</v>
      </c>
      <c r="C46" s="18" t="s">
        <v>42</v>
      </c>
      <c r="D46" s="17" t="s">
        <v>24</v>
      </c>
      <c r="E46" s="19">
        <v>0</v>
      </c>
      <c r="F46" s="19">
        <v>0</v>
      </c>
      <c r="G46" s="20">
        <f t="shared" si="0"/>
        <v>0</v>
      </c>
      <c r="H46" s="19">
        <v>56</v>
      </c>
      <c r="I46" s="21">
        <f t="shared" si="1"/>
        <v>0</v>
      </c>
      <c r="J46" s="22"/>
    </row>
    <row r="47" spans="1:10" ht="33.75">
      <c r="A47" s="17">
        <v>8</v>
      </c>
      <c r="B47" s="17" t="s">
        <v>35</v>
      </c>
      <c r="C47" s="18" t="s">
        <v>43</v>
      </c>
      <c r="D47" s="17" t="s">
        <v>24</v>
      </c>
      <c r="E47" s="19">
        <v>0</v>
      </c>
      <c r="F47" s="19">
        <v>0</v>
      </c>
      <c r="G47" s="20">
        <f t="shared" si="0"/>
        <v>0</v>
      </c>
      <c r="H47" s="19">
        <v>56</v>
      </c>
      <c r="I47" s="21">
        <f t="shared" si="1"/>
        <v>0</v>
      </c>
      <c r="J47" s="22"/>
    </row>
    <row r="48" spans="1:10" ht="33.75">
      <c r="A48" s="17">
        <v>9</v>
      </c>
      <c r="B48" s="17" t="s">
        <v>35</v>
      </c>
      <c r="C48" s="18" t="s">
        <v>44</v>
      </c>
      <c r="D48" s="17" t="s">
        <v>24</v>
      </c>
      <c r="E48" s="19">
        <v>0</v>
      </c>
      <c r="F48" s="19">
        <v>0</v>
      </c>
      <c r="G48" s="20">
        <f t="shared" si="0"/>
        <v>0</v>
      </c>
      <c r="H48" s="19">
        <v>56</v>
      </c>
      <c r="I48" s="21">
        <f t="shared" si="1"/>
        <v>0</v>
      </c>
      <c r="J48" s="22"/>
    </row>
    <row r="49" spans="1:10" ht="33.75">
      <c r="A49" s="17">
        <v>10</v>
      </c>
      <c r="B49" s="17" t="s">
        <v>35</v>
      </c>
      <c r="C49" s="18" t="s">
        <v>45</v>
      </c>
      <c r="D49" s="17" t="s">
        <v>24</v>
      </c>
      <c r="E49" s="19">
        <v>5</v>
      </c>
      <c r="F49" s="19">
        <v>0</v>
      </c>
      <c r="G49" s="20">
        <f t="shared" si="0"/>
        <v>5</v>
      </c>
      <c r="H49" s="19">
        <v>90</v>
      </c>
      <c r="I49" s="21">
        <f t="shared" si="1"/>
        <v>0.05555555555555555</v>
      </c>
      <c r="J49" s="22"/>
    </row>
    <row r="50" spans="1:10" ht="33.75">
      <c r="A50" s="17">
        <v>11</v>
      </c>
      <c r="B50" s="17" t="s">
        <v>35</v>
      </c>
      <c r="C50" s="18" t="s">
        <v>45</v>
      </c>
      <c r="D50" s="17" t="s">
        <v>24</v>
      </c>
      <c r="E50" s="19">
        <v>24</v>
      </c>
      <c r="F50" s="19">
        <v>0</v>
      </c>
      <c r="G50" s="20">
        <f t="shared" si="0"/>
        <v>24</v>
      </c>
      <c r="H50" s="19">
        <v>90</v>
      </c>
      <c r="I50" s="21">
        <f t="shared" si="1"/>
        <v>0.26666666666666666</v>
      </c>
      <c r="J50" s="22"/>
    </row>
    <row r="51" spans="1:10" ht="33.75">
      <c r="A51" s="17">
        <v>12</v>
      </c>
      <c r="B51" s="17" t="s">
        <v>35</v>
      </c>
      <c r="C51" s="18" t="s">
        <v>46</v>
      </c>
      <c r="D51" s="17" t="s">
        <v>24</v>
      </c>
      <c r="E51" s="19">
        <v>3</v>
      </c>
      <c r="F51" s="19">
        <v>0</v>
      </c>
      <c r="G51" s="20">
        <f t="shared" si="0"/>
        <v>3</v>
      </c>
      <c r="H51" s="19">
        <v>90</v>
      </c>
      <c r="I51" s="21">
        <f t="shared" si="1"/>
        <v>0.03333333333333333</v>
      </c>
      <c r="J51" s="22"/>
    </row>
    <row r="52" spans="1:10" ht="33.75">
      <c r="A52" s="17">
        <v>13</v>
      </c>
      <c r="B52" s="17" t="s">
        <v>35</v>
      </c>
      <c r="C52" s="18" t="s">
        <v>47</v>
      </c>
      <c r="D52" s="17" t="s">
        <v>24</v>
      </c>
      <c r="E52" s="19">
        <v>0</v>
      </c>
      <c r="F52" s="19">
        <v>0</v>
      </c>
      <c r="G52" s="20">
        <f t="shared" si="0"/>
        <v>0</v>
      </c>
      <c r="H52" s="19">
        <v>90</v>
      </c>
      <c r="I52" s="21">
        <f t="shared" si="1"/>
        <v>0</v>
      </c>
      <c r="J52" s="22"/>
    </row>
    <row r="53" spans="1:10" ht="33.75">
      <c r="A53" s="17">
        <v>14</v>
      </c>
      <c r="B53" s="17" t="s">
        <v>35</v>
      </c>
      <c r="C53" s="18" t="s">
        <v>48</v>
      </c>
      <c r="D53" s="17" t="s">
        <v>24</v>
      </c>
      <c r="E53" s="19">
        <v>0</v>
      </c>
      <c r="F53" s="19">
        <v>0</v>
      </c>
      <c r="G53" s="20">
        <f t="shared" si="0"/>
        <v>0</v>
      </c>
      <c r="H53" s="19">
        <v>90</v>
      </c>
      <c r="I53" s="21">
        <f t="shared" si="1"/>
        <v>0</v>
      </c>
      <c r="J53" s="22"/>
    </row>
    <row r="54" spans="1:10" ht="33.75">
      <c r="A54" s="17">
        <v>15</v>
      </c>
      <c r="B54" s="17" t="s">
        <v>35</v>
      </c>
      <c r="C54" s="18" t="s">
        <v>49</v>
      </c>
      <c r="D54" s="17" t="s">
        <v>24</v>
      </c>
      <c r="E54" s="19">
        <v>5</v>
      </c>
      <c r="F54" s="19">
        <v>0</v>
      </c>
      <c r="G54" s="20">
        <f t="shared" si="0"/>
        <v>5</v>
      </c>
      <c r="H54" s="19">
        <v>90</v>
      </c>
      <c r="I54" s="21">
        <f t="shared" si="1"/>
        <v>0.05555555555555555</v>
      </c>
      <c r="J54" s="22"/>
    </row>
    <row r="55" spans="1:256" s="7" customFormat="1" ht="50.25" customHeight="1">
      <c r="A55" s="6" t="s">
        <v>50</v>
      </c>
      <c r="B55" s="6"/>
      <c r="C55" s="6"/>
      <c r="D55" s="6"/>
      <c r="E55" s="6"/>
      <c r="F55" s="6"/>
      <c r="G55" s="6"/>
      <c r="H55" s="6"/>
      <c r="I55" s="6"/>
      <c r="J55" s="6"/>
      <c r="IM55"/>
      <c r="IN55"/>
      <c r="IO55"/>
      <c r="IP55"/>
      <c r="IQ55"/>
      <c r="IR55"/>
      <c r="IS55"/>
      <c r="IT55"/>
      <c r="IU55"/>
      <c r="IV55"/>
    </row>
    <row r="56" spans="1:256" s="7" customFormat="1" ht="45.75" customHeight="1">
      <c r="A56" s="6" t="s">
        <v>51</v>
      </c>
      <c r="B56" s="6"/>
      <c r="C56" s="6"/>
      <c r="D56" s="6"/>
      <c r="E56" s="6"/>
      <c r="F56" s="6"/>
      <c r="G56" s="6"/>
      <c r="H56" s="6"/>
      <c r="I56" s="6"/>
      <c r="J56" s="6"/>
      <c r="IM56"/>
      <c r="IN56"/>
      <c r="IO56"/>
      <c r="IP56"/>
      <c r="IQ56"/>
      <c r="IR56"/>
      <c r="IS56"/>
      <c r="IT56"/>
      <c r="IU56"/>
      <c r="IV56"/>
    </row>
    <row r="57" spans="1:10" ht="50.25" customHeight="1">
      <c r="A57" s="5" t="s">
        <v>52</v>
      </c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50.25" customHeight="1">
      <c r="A58" s="5" t="s">
        <v>52</v>
      </c>
      <c r="B58" s="10"/>
      <c r="C58" s="10"/>
      <c r="D58" s="10"/>
      <c r="E58" s="10"/>
      <c r="F58" s="10"/>
      <c r="G58" s="10"/>
      <c r="H58" s="10"/>
      <c r="I58" s="10"/>
      <c r="J58" s="10"/>
    </row>
  </sheetData>
  <sheetProtection selectLockedCells="1" selectUnlockedCells="1"/>
  <autoFilter ref="A39:J58"/>
  <mergeCells count="29">
    <mergeCell ref="A1:J1"/>
    <mergeCell ref="A2:J2"/>
    <mergeCell ref="A3:J3"/>
    <mergeCell ref="D4:I4"/>
    <mergeCell ref="A5:J5"/>
    <mergeCell ref="A6:O6"/>
    <mergeCell ref="A7:J7"/>
    <mergeCell ref="A8:J8"/>
    <mergeCell ref="A10:J10"/>
    <mergeCell ref="A12:J12"/>
    <mergeCell ref="A13:J13"/>
    <mergeCell ref="A14:J14"/>
    <mergeCell ref="A16:J16"/>
    <mergeCell ref="A17:J17"/>
    <mergeCell ref="A18:J18"/>
    <mergeCell ref="A20:J20"/>
    <mergeCell ref="A21:J21"/>
    <mergeCell ref="A23:IL23"/>
    <mergeCell ref="A24:IL24"/>
    <mergeCell ref="A25:IL25"/>
    <mergeCell ref="A27:IL27"/>
    <mergeCell ref="A28:IL28"/>
    <mergeCell ref="A30:J30"/>
    <mergeCell ref="A33:J33"/>
    <mergeCell ref="A34:J34"/>
    <mergeCell ref="A36:J36"/>
    <mergeCell ref="A37:J37"/>
    <mergeCell ref="A55:J55"/>
    <mergeCell ref="A56:J5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 9</dc:creator>
  <cp:keywords/>
  <dc:description/>
  <cp:lastModifiedBy/>
  <dcterms:created xsi:type="dcterms:W3CDTF">2023-10-03T08:25:05Z</dcterms:created>
  <dcterms:modified xsi:type="dcterms:W3CDTF">2023-10-04T11:18:07Z</dcterms:modified>
  <cp:category/>
  <cp:version/>
  <cp:contentType/>
  <cp:contentStatus/>
  <cp:revision>6</cp:revision>
</cp:coreProperties>
</file>