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Лист1!$A$1:$P$48</definedName>
    <definedName function="false" hidden="true" localSheetId="0" name="_xlnm._FilterDatabase" vbProcedure="false">Лист1!$A$39:$P$48</definedName>
    <definedName function="false" hidden="false" localSheetId="0" name="Excel_BuiltIn__FilterDatabase" vbProcedure="false">Лист1!$A$39:$P$44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<sst xmlns="http://schemas.openxmlformats.org/spreadsheetml/2006/main" count="60" uniqueCount="51">
  <si>
    <t xml:space="preserve">ПРОТОКОЛ</t>
  </si>
  <si>
    <t xml:space="preserve">заседания жюри школьного этапа всероссийской олимпиады школьников </t>
  </si>
  <si>
    <r>
      <rPr>
        <b val="true"/>
        <sz val="18"/>
        <color rgb="FF000000"/>
        <rFont val="Times New Roman"/>
        <family val="1"/>
        <charset val="204"/>
      </rPr>
      <t xml:space="preserve">по </t>
    </r>
    <r>
      <rPr>
        <b val="true"/>
        <sz val="18"/>
        <rFont val="Times New Roman"/>
        <family val="1"/>
        <charset val="204"/>
      </rPr>
      <t xml:space="preserve">Искусству (МХК) </t>
    </r>
    <r>
      <rPr>
        <b val="true"/>
        <sz val="18"/>
        <color rgb="FF000000"/>
        <rFont val="Times New Roman"/>
        <family val="1"/>
        <charset val="204"/>
      </rPr>
      <t xml:space="preserve">в 2023/24 учебном году</t>
    </r>
  </si>
  <si>
    <t xml:space="preserve">от 18.10 .2023 г.</t>
  </si>
  <si>
    <t xml:space="preserve">Место проведения Муниципальное бюджетное образовательное учреждение "Средняя общеобразовательная школа №9"</t>
  </si>
  <si>
    <r>
      <rPr>
        <sz val="18"/>
        <color rgb="FF000000"/>
        <rFont val="Times New Roman"/>
        <family val="1"/>
        <charset val="204"/>
      </rPr>
      <t xml:space="preserve">Дата проведения: </t>
    </r>
    <r>
      <rPr>
        <sz val="18"/>
        <rFont val="Times New Roman"/>
        <family val="1"/>
        <charset val="204"/>
      </rPr>
      <t xml:space="preserve">16.10.2023</t>
    </r>
  </si>
  <si>
    <r>
      <rPr>
        <sz val="18"/>
        <color rgb="FF000000"/>
        <rFont val="Times New Roman"/>
        <family val="1"/>
        <charset val="204"/>
      </rPr>
      <t xml:space="preserve">Количество участников: </t>
    </r>
    <r>
      <rPr>
        <b val="true"/>
        <sz val="18"/>
        <color rgb="FF000000"/>
        <rFont val="Times New Roman"/>
        <family val="1"/>
        <charset val="204"/>
      </rPr>
      <t xml:space="preserve">всего  -  5  ,7 класс -2, 8 класс -  2   , 9 класс - 2     .</t>
    </r>
  </si>
  <si>
    <t xml:space="preserve">На заседании присутствовали 5 членов жюри.</t>
  </si>
  <si>
    <t xml:space="preserve">Председатель жюри: Невзорова Ирина Александровна</t>
  </si>
  <si>
    <t xml:space="preserve">Секретарь жюри: Колесникова Наталья Владимировна</t>
  </si>
  <si>
    <t xml:space="preserve">Члены жюри: Попова Галина Николаевна, Чичунова Алина Михайловна, Бекетова Светлана Геннадьевна</t>
  </si>
  <si>
    <t xml:space="preserve">Повестка дня:</t>
  </si>
  <si>
    <r>
      <rPr>
        <sz val="18"/>
        <color rgb="FF000000"/>
        <rFont val="Times New Roman"/>
        <family val="1"/>
        <charset val="204"/>
      </rPr>
      <t xml:space="preserve">1. Подведение итогов проведения школьного этапа всероссийской олимпиады школьников по </t>
    </r>
    <r>
      <rPr>
        <sz val="18"/>
        <rFont val="Times New Roman"/>
        <family val="1"/>
        <charset val="204"/>
      </rPr>
      <t xml:space="preserve">Искусству (МХК).</t>
    </r>
  </si>
  <si>
    <r>
      <rPr>
        <sz val="18"/>
        <color rgb="FF000000"/>
        <rFont val="Times New Roman"/>
        <family val="1"/>
        <charset val="204"/>
      </rPr>
      <t xml:space="preserve">2. Определение победителей и призеров школьного этапа всероссийской олимпиады школьников по</t>
    </r>
    <r>
      <rPr>
        <sz val="18"/>
        <color rgb="FFC9211E"/>
        <rFont val="Times New Roman"/>
        <family val="1"/>
        <charset val="204"/>
      </rPr>
      <t xml:space="preserve"> </t>
    </r>
    <r>
      <rPr>
        <sz val="18"/>
        <rFont val="Times New Roman"/>
        <family val="1"/>
        <charset val="204"/>
      </rPr>
      <t xml:space="preserve">Искусству (МХК).</t>
    </r>
  </si>
  <si>
    <t xml:space="preserve">Слушали: </t>
  </si>
  <si>
    <t xml:space="preserve">Председателя жюри, которая познакомила с рейтингом участников школьного этапа всероссийской олимпиады школьников по Искусству (МХК).</t>
  </si>
  <si>
    <t xml:space="preserve">По итогам выполнения заданий олимпиады в соответствии с балльным рейтингом жюри предложено признать:</t>
  </si>
  <si>
    <r>
      <rPr>
        <sz val="18"/>
        <color rgb="FF000000"/>
        <rFont val="Times New Roman"/>
        <family val="1"/>
        <charset val="204"/>
      </rPr>
      <t xml:space="preserve">1. Количество победителей:</t>
    </r>
    <r>
      <rPr>
        <b val="true"/>
        <sz val="18"/>
        <color rgb="FF000000"/>
        <rFont val="Times New Roman"/>
        <family val="1"/>
        <charset val="204"/>
      </rPr>
      <t xml:space="preserve"> всего  -    , 4 класс -    , 5 класс -    , 6 класс -     ,  7 класс -   , 8 класс -     , 9 класс -    , 10 класс -    , 11 класс -    .</t>
    </r>
  </si>
  <si>
    <r>
      <rPr>
        <sz val="18"/>
        <color rgb="FF000000"/>
        <rFont val="Times New Roman"/>
        <family val="1"/>
        <charset val="204"/>
      </rPr>
      <t xml:space="preserve">2. Количество призеров: </t>
    </r>
    <r>
      <rPr>
        <b val="true"/>
        <sz val="18"/>
        <color rgb="FF000000"/>
        <rFont val="Times New Roman"/>
        <family val="1"/>
        <charset val="204"/>
      </rPr>
      <t xml:space="preserve">всего  -    , 4 класс -    , 5 класс -    , 6 класс -     ,  7 класс -   , 8 класс -     , 9 класс -    , 10 класс -    , 11 класс -     .</t>
    </r>
  </si>
  <si>
    <t xml:space="preserve"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</si>
  <si>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 val="true"/>
        <sz val="18"/>
        <color rgb="FF000000"/>
        <rFont val="Times New Roman"/>
        <family val="1"/>
        <charset val="204"/>
      </rPr>
      <t xml:space="preserve">Проголосовали:</t>
    </r>
    <r>
      <rPr>
        <sz val="18"/>
        <color rgb="FF000000"/>
        <rFont val="Times New Roman"/>
        <family val="1"/>
        <charset val="204"/>
      </rPr>
      <t xml:space="preserve"> «ЗА» -   5    , «ПРОТИВ» -   0          , «ВОЗДЕРЖАЛИСЬ» -   0         .</t>
    </r>
  </si>
  <si>
    <t xml:space="preserve">Постановили:</t>
  </si>
  <si>
    <r>
      <rPr>
        <sz val="18"/>
        <color rgb="FF000000"/>
        <rFont val="Times New Roman"/>
        <family val="1"/>
        <charset val="204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</t>
    </r>
    <r>
      <rPr>
        <sz val="18"/>
        <rFont val="Times New Roman"/>
        <family val="1"/>
        <charset val="204"/>
      </rPr>
      <t xml:space="preserve"> Искусству (МХК)</t>
    </r>
    <r>
      <rPr>
        <b val="true"/>
        <sz val="18"/>
        <rFont val="Times New Roman"/>
        <family val="1"/>
        <charset val="204"/>
      </rPr>
      <t xml:space="preserve"> </t>
    </r>
    <r>
      <rPr>
        <sz val="18"/>
        <rFont val="Times New Roman"/>
        <family val="1"/>
        <charset val="204"/>
      </rPr>
      <t xml:space="preserve">д</t>
    </r>
    <r>
      <rPr>
        <sz val="18"/>
        <color rgb="FF000000"/>
        <rFont val="Times New Roman"/>
        <family val="1"/>
        <charset val="204"/>
      </rPr>
      <t xml:space="preserve">ля утверждения.</t>
    </r>
  </si>
  <si>
    <r>
      <rPr>
        <b val="true"/>
        <sz val="18"/>
        <color rgb="FF000000"/>
        <rFont val="Times New Roman"/>
        <family val="1"/>
        <charset val="204"/>
      </rPr>
      <t xml:space="preserve">Список  участников, победителей и призеров школьного этапа всероссийской олимпиады школьников в 2023/24 учебном году по </t>
    </r>
    <r>
      <rPr>
        <b val="true"/>
        <sz val="18"/>
        <rFont val="Times New Roman"/>
        <family val="1"/>
        <charset val="204"/>
      </rPr>
      <t xml:space="preserve">Искусству (МХК)</t>
    </r>
  </si>
  <si>
    <t xml:space="preserve">Муниципальное бюджетное образовательное учреждение "Средняя оОбщеобразовательная школа №9"</t>
  </si>
  <si>
    <t xml:space="preserve">№ п/п</t>
  </si>
  <si>
    <t xml:space="preserve">Муниципальное образование (город, район)</t>
  </si>
  <si>
    <t xml:space="preserve">Код работы</t>
  </si>
  <si>
    <t xml:space="preserve">Полное наименование образовательной организации  по Уставу</t>
  </si>
  <si>
    <t xml:space="preserve">1 задание</t>
  </si>
  <si>
    <t xml:space="preserve">2 задание</t>
  </si>
  <si>
    <t xml:space="preserve">3 задание</t>
  </si>
  <si>
    <t xml:space="preserve">4 задание</t>
  </si>
  <si>
    <t xml:space="preserve">5 задание</t>
  </si>
  <si>
    <t xml:space="preserve">6 задание</t>
  </si>
  <si>
    <t xml:space="preserve">7 задание</t>
  </si>
  <si>
    <t xml:space="preserve">8 задание</t>
  </si>
  <si>
    <t xml:space="preserve">Общее кол-во баллов</t>
  </si>
  <si>
    <t xml:space="preserve">Максимальное кол-во баллов за работу</t>
  </si>
  <si>
    <t xml:space="preserve">% выполнения заданий</t>
  </si>
  <si>
    <t xml:space="preserve">Статус (победитель, призер, участник) </t>
  </si>
  <si>
    <t xml:space="preserve">г. Мичуринск</t>
  </si>
  <si>
    <t xml:space="preserve">Н0701</t>
  </si>
  <si>
    <t xml:space="preserve">Муниципальное Бюджетное Образовательное Учреждение Средняя Общеобразовательная Школа №9</t>
  </si>
  <si>
    <t xml:space="preserve">Н0702</t>
  </si>
  <si>
    <t xml:space="preserve">Н0803</t>
  </si>
  <si>
    <t xml:space="preserve">Н0805</t>
  </si>
  <si>
    <t xml:space="preserve">Н0904</t>
  </si>
  <si>
    <r>
      <rPr>
        <sz val="18"/>
        <rFont val="Times New Roman"/>
        <family val="1"/>
        <charset val="204"/>
      </rPr>
      <t xml:space="preserve">   Председатель жюри: Невзорова Ирина Александровна </t>
    </r>
    <r>
      <rPr>
        <i val="true"/>
        <sz val="18"/>
        <rFont val="Times New Roman"/>
        <family val="1"/>
        <charset val="204"/>
      </rPr>
      <t xml:space="preserve">(подпись)_____________________</t>
    </r>
  </si>
  <si>
    <r>
      <rPr>
        <sz val="18"/>
        <rFont val="Times New Roman"/>
        <family val="1"/>
        <charset val="204"/>
      </rPr>
      <t xml:space="preserve">    Секретарь жюри: Колесникова Наталья Владимировна</t>
    </r>
    <r>
      <rPr>
        <i val="true"/>
        <sz val="18"/>
        <rFont val="Times New Roman"/>
        <family val="1"/>
        <charset val="204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</si>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</sst>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%"/>
  </numFmts>
  <fonts count="13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8"/>
      <color rgb="FF000000"/>
      <name val="Times New Roman"/>
      <family val="1"/>
      <charset val="204"/>
    </font>
    <font>
      <b val="true"/>
      <sz val="18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name val="Times New Roman"/>
      <family val="1"/>
      <charset val="204"/>
    </font>
    <font>
      <sz val="11"/>
      <name val="Calibri"/>
      <family val="2"/>
      <charset val="204"/>
    </font>
    <font>
      <sz val="18"/>
      <color rgb="FFC9211E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 val="true"/>
      <sz val="1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E4FAA1"/>
        <bgColor rgb="FFCCFFCC"/>
      </patternFill>
    </fill>
    <fill>
      <patternFill patternType="solid">
        <fgColor rgb="FFFFFF00"/>
        <bgColor rgb="FFFFFF00"/>
      </patternFill>
    </fill>
    <fill>
      <patternFill patternType="solid">
        <fgColor rgb="FFFFD8CE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0" fillId="0" borderId="1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11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1" fillId="4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1" fillId="4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5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4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E4FAA1"/>
        </patternFill>
      </fill>
    </dxf>
    <dxf>
      <fill>
        <patternFill patternType="solid">
          <fgColor rgb="FFFFFF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E4FAA1"/>
      <rgbColor rgb="FF99CCFF"/>
      <rgbColor rgb="FFFF99CC"/>
      <rgbColor rgb="FFCC99FF"/>
      <rgbColor rgb="FFFFD8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P48"/>
  <sheetViews>
    <sheetView showFormulas="false" showGridLines="true" showRowColHeaders="true" showZeros="true" rightToLeft="false" tabSelected="true" showOutlineSymbols="true" defaultGridColor="true" view="pageBreakPreview" topLeftCell="A34" colorId="64" zoomScale="73" zoomScaleNormal="73" zoomScalePageLayoutView="73" workbookViewId="0">
      <selection pane="topLeft" activeCell="A10" activeCellId="0" sqref="A10"/>
    </sheetView>
  </sheetViews>
  <sheetFormatPr defaultColWidth="8.71484375" defaultRowHeight="15" zeroHeight="false" outlineLevelRow="0" outlineLevelCol="0"/>
  <cols>
    <col collapsed="false" customWidth="true" hidden="false" outlineLevel="0" max="2" min="2" style="1" width="19.42"/>
    <col collapsed="false" customWidth="true" hidden="false" outlineLevel="0" max="3" min="3" style="1" width="14.14"/>
    <col collapsed="false" customWidth="true" hidden="false" outlineLevel="0" max="4" min="4" style="1" width="53.86"/>
    <col collapsed="false" customWidth="true" hidden="false" outlineLevel="0" max="9" min="5" style="1" width="6.14"/>
    <col collapsed="false" customWidth="true" hidden="false" outlineLevel="0" max="11" min="10" style="1" width="6.43"/>
    <col collapsed="false" customWidth="true" hidden="false" outlineLevel="0" max="12" min="12" style="1" width="6"/>
    <col collapsed="false" customWidth="true" hidden="false" outlineLevel="0" max="13" min="13" style="1" width="12.42"/>
    <col collapsed="false" customWidth="true" hidden="false" outlineLevel="0" max="15" min="14" style="1" width="13.57"/>
    <col collapsed="false" customWidth="true" hidden="false" outlineLevel="0" max="16" min="16" style="1" width="16.43"/>
  </cols>
  <sheetData>
    <row r="1" customFormat="false" ht="23.2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customFormat="false" ht="22.5" hidden="false" customHeight="fals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customFormat="false" ht="22.5" hidden="false" customHeight="false" outlineLevel="0" collapsed="fals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customFormat="false" ht="22.5" hidden="false" customHeight="false" outlineLevel="0" collapsed="false">
      <c r="A4" s="3"/>
      <c r="B4" s="4"/>
      <c r="C4" s="4"/>
      <c r="D4" s="4"/>
      <c r="E4" s="5"/>
      <c r="F4" s="5" t="s">
        <v>3</v>
      </c>
      <c r="G4" s="5"/>
      <c r="H4" s="5"/>
      <c r="I4" s="5"/>
      <c r="J4" s="5"/>
      <c r="K4" s="5"/>
      <c r="L4" s="5"/>
      <c r="M4" s="5"/>
      <c r="N4" s="4"/>
      <c r="O4" s="4"/>
      <c r="P4" s="4"/>
    </row>
    <row r="5" customFormat="false" ht="23.25" hidden="false" customHeight="false" outlineLevel="0" collapsed="false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customFormat="false" ht="23.25" hidden="false" customHeight="false" outlineLevel="0" collapsed="false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customFormat="false" ht="23.25" hidden="false" customHeight="false" outlineLevel="0" collapsed="false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customFormat="false" ht="23.25" hidden="false" customHeight="false" outlineLevel="0" collapsed="false">
      <c r="A8" s="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customFormat="false" ht="23.25" hidden="false" customHeight="false" outlineLevel="0" collapsed="false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customFormat="false" ht="23.25" hidden="false" customHeight="false" outlineLevel="0" collapsed="false">
      <c r="A10" s="6" t="s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customFormat="false" ht="23.25" hidden="false" customHeight="false" outlineLevel="0" collapsed="false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customFormat="false" ht="23.25" hidden="false" customHeight="true" outlineLevel="0" collapsed="false">
      <c r="A12" s="8" t="s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="11" customFormat="true" ht="23.25" hidden="false" customHeight="false" outlineLevel="0" collapsed="false">
      <c r="A13" s="9" t="s">
        <v>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0"/>
    </row>
    <row r="14" s="11" customFormat="true" ht="21.75" hidden="false" customHeight="true" outlineLevel="0" collapsed="false">
      <c r="A14" s="12" t="s">
        <v>10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customFormat="false" ht="23.25" hidden="false" customHeight="false" outlineLevel="0" collapsed="false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customFormat="false" ht="22.5" hidden="false" customHeight="false" outlineLevel="0" collapsed="false">
      <c r="A16" s="13" t="s">
        <v>11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customFormat="false" ht="23.25" hidden="false" customHeight="false" outlineLevel="0" collapsed="false">
      <c r="A17" s="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customFormat="false" ht="23.25" hidden="false" customHeight="false" outlineLevel="0" collapsed="false">
      <c r="A18" s="6" t="s">
        <v>13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customFormat="false" ht="23.25" hidden="false" customHeight="false" outlineLevel="0" collapsed="false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customFormat="false" ht="22.5" hidden="false" customHeight="false" outlineLevel="0" collapsed="false">
      <c r="A20" s="13" t="s">
        <v>14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customFormat="false" ht="23.25" hidden="false" customHeight="false" outlineLevel="0" collapsed="false">
      <c r="A21" s="6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customFormat="false" ht="23.25" hidden="false" customHeight="false" outlineLevel="0" collapsed="false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="6" customFormat="true" ht="23.25" hidden="false" customHeight="false" outlineLevel="0" collapsed="false">
      <c r="A23" s="6" t="s">
        <v>16</v>
      </c>
    </row>
    <row r="24" s="6" customFormat="true" ht="23.25" hidden="false" customHeight="false" outlineLevel="0" collapsed="false">
      <c r="A24" s="6" t="s">
        <v>17</v>
      </c>
    </row>
    <row r="25" s="6" customFormat="true" ht="23.25" hidden="false" customHeight="false" outlineLevel="0" collapsed="false">
      <c r="A25" s="6" t="s">
        <v>18</v>
      </c>
    </row>
    <row r="26" customFormat="false" ht="23.25" hidden="false" customHeight="false" outlineLevel="0" collapsed="false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="6" customFormat="true" ht="23.25" hidden="false" customHeight="false" outlineLevel="0" collapsed="false">
      <c r="A27" s="6" t="s">
        <v>19</v>
      </c>
    </row>
    <row r="28" s="6" customFormat="true" ht="23.25" hidden="false" customHeight="false" outlineLevel="0" collapsed="false"/>
    <row r="29" customFormat="false" ht="23.25" hidden="false" customHeight="false" outlineLevel="0" collapsed="false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customFormat="false" ht="23.25" hidden="false" customHeight="false" outlineLevel="0" collapsed="false">
      <c r="A30" s="13" t="s">
        <v>20</v>
      </c>
      <c r="B30" s="13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customFormat="false" ht="22.5" hidden="false" customHeight="false" outlineLevel="0" collapsed="false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customFormat="false" ht="22.5" hidden="false" customHeight="false" outlineLevel="0" collapsed="false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customFormat="false" ht="22.5" hidden="false" customHeight="false" outlineLevel="0" collapsed="false">
      <c r="A33" s="13" t="s">
        <v>21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customFormat="false" ht="23.25" hidden="false" customHeight="false" outlineLevel="0" collapsed="false">
      <c r="A34" s="15" t="s">
        <v>22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customFormat="false" ht="22.5" hidden="false" customHeight="false" outlineLevel="0" collapsed="false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customFormat="false" ht="22.5" hidden="false" customHeight="true" outlineLevel="0" collapsed="false">
      <c r="A36" s="16" t="s">
        <v>23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="11" customFormat="true" ht="23.25" hidden="false" customHeight="true" outlineLevel="0" collapsed="false">
      <c r="A37" s="17" t="s">
        <v>24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9" customFormat="false" ht="96" hidden="false" customHeight="true" outlineLevel="0" collapsed="false">
      <c r="A39" s="18" t="s">
        <v>25</v>
      </c>
      <c r="B39" s="19" t="s">
        <v>26</v>
      </c>
      <c r="C39" s="18" t="s">
        <v>27</v>
      </c>
      <c r="D39" s="18" t="s">
        <v>28</v>
      </c>
      <c r="E39" s="20" t="s">
        <v>29</v>
      </c>
      <c r="F39" s="20" t="s">
        <v>30</v>
      </c>
      <c r="G39" s="20" t="s">
        <v>31</v>
      </c>
      <c r="H39" s="20" t="s">
        <v>32</v>
      </c>
      <c r="I39" s="20" t="s">
        <v>33</v>
      </c>
      <c r="J39" s="20" t="s">
        <v>34</v>
      </c>
      <c r="K39" s="20" t="s">
        <v>35</v>
      </c>
      <c r="L39" s="20" t="s">
        <v>36</v>
      </c>
      <c r="M39" s="18" t="s">
        <v>37</v>
      </c>
      <c r="N39" s="18" t="s">
        <v>38</v>
      </c>
      <c r="O39" s="18" t="s">
        <v>39</v>
      </c>
      <c r="P39" s="18" t="s">
        <v>40</v>
      </c>
    </row>
    <row r="40" customFormat="false" ht="48.5" hidden="false" customHeight="false" outlineLevel="0" collapsed="false">
      <c r="A40" s="21" t="n">
        <v>4</v>
      </c>
      <c r="B40" s="21" t="s">
        <v>41</v>
      </c>
      <c r="C40" s="21" t="s">
        <v>42</v>
      </c>
      <c r="D40" s="21" t="s">
        <v>43</v>
      </c>
      <c r="E40" s="22" t="n">
        <v>10</v>
      </c>
      <c r="F40" s="22" t="n">
        <v>4</v>
      </c>
      <c r="G40" s="22" t="n">
        <v>4</v>
      </c>
      <c r="H40" s="22" t="n">
        <v>6</v>
      </c>
      <c r="I40" s="22" t="n">
        <v>2</v>
      </c>
      <c r="J40" s="22" t="n">
        <v>12</v>
      </c>
      <c r="K40" s="22" t="n">
        <v>0</v>
      </c>
      <c r="L40" s="22"/>
      <c r="M40" s="23" t="n">
        <f aca="false">SUM(E40:L40)</f>
        <v>38</v>
      </c>
      <c r="N40" s="22" t="n">
        <v>107</v>
      </c>
      <c r="O40" s="24" t="n">
        <f aca="false">M40/N40</f>
        <v>0.355140186915888</v>
      </c>
      <c r="P40" s="25"/>
    </row>
    <row r="41" customFormat="false" ht="48.5" hidden="false" customHeight="false" outlineLevel="0" collapsed="false">
      <c r="A41" s="21" t="n">
        <v>5</v>
      </c>
      <c r="B41" s="21" t="s">
        <v>41</v>
      </c>
      <c r="C41" s="21" t="s">
        <v>44</v>
      </c>
      <c r="D41" s="21" t="s">
        <v>43</v>
      </c>
      <c r="E41" s="22" t="n">
        <v>8</v>
      </c>
      <c r="F41" s="22" t="n">
        <v>6</v>
      </c>
      <c r="G41" s="22" t="n">
        <v>6</v>
      </c>
      <c r="H41" s="22" t="n">
        <v>4</v>
      </c>
      <c r="I41" s="22" t="n">
        <v>2</v>
      </c>
      <c r="J41" s="22" t="n">
        <v>10</v>
      </c>
      <c r="K41" s="22" t="n">
        <v>0</v>
      </c>
      <c r="L41" s="22"/>
      <c r="M41" s="23" t="n">
        <f aca="false">SUM(E41:L41)</f>
        <v>36</v>
      </c>
      <c r="N41" s="22" t="n">
        <v>107</v>
      </c>
      <c r="O41" s="24" t="n">
        <f aca="false">M41/N41</f>
        <v>0.336448598130841</v>
      </c>
      <c r="P41" s="25"/>
    </row>
    <row r="42" customFormat="false" ht="48.5" hidden="false" customHeight="false" outlineLevel="0" collapsed="false">
      <c r="A42" s="21" t="n">
        <v>2</v>
      </c>
      <c r="B42" s="21" t="s">
        <v>41</v>
      </c>
      <c r="C42" s="21" t="s">
        <v>45</v>
      </c>
      <c r="D42" s="21" t="s">
        <v>43</v>
      </c>
      <c r="E42" s="22" t="n">
        <v>10</v>
      </c>
      <c r="F42" s="22" t="n">
        <v>5</v>
      </c>
      <c r="G42" s="22" t="n">
        <v>6</v>
      </c>
      <c r="H42" s="22" t="n">
        <v>6</v>
      </c>
      <c r="I42" s="22" t="n">
        <v>3</v>
      </c>
      <c r="J42" s="22" t="n">
        <v>12</v>
      </c>
      <c r="K42" s="22" t="n">
        <v>0</v>
      </c>
      <c r="L42" s="22"/>
      <c r="M42" s="23" t="n">
        <f aca="false">SUM(E42:L42)</f>
        <v>42</v>
      </c>
      <c r="N42" s="22" t="n">
        <v>107</v>
      </c>
      <c r="O42" s="24" t="n">
        <f aca="false">M42/N42</f>
        <v>0.392523364485981</v>
      </c>
      <c r="P42" s="25"/>
    </row>
    <row r="43" customFormat="false" ht="48.5" hidden="false" customHeight="false" outlineLevel="0" collapsed="false">
      <c r="A43" s="21" t="n">
        <v>3</v>
      </c>
      <c r="B43" s="21" t="s">
        <v>41</v>
      </c>
      <c r="C43" s="21" t="s">
        <v>46</v>
      </c>
      <c r="D43" s="21" t="s">
        <v>43</v>
      </c>
      <c r="E43" s="22" t="n">
        <v>10</v>
      </c>
      <c r="F43" s="22" t="n">
        <v>5</v>
      </c>
      <c r="G43" s="22" t="n">
        <v>4</v>
      </c>
      <c r="H43" s="22" t="n">
        <v>6</v>
      </c>
      <c r="I43" s="22" t="n">
        <v>3</v>
      </c>
      <c r="J43" s="22" t="n">
        <v>12</v>
      </c>
      <c r="K43" s="22" t="n">
        <v>0</v>
      </c>
      <c r="L43" s="22"/>
      <c r="M43" s="23" t="n">
        <f aca="false">SUM(E43:L43)</f>
        <v>40</v>
      </c>
      <c r="N43" s="22" t="n">
        <v>107</v>
      </c>
      <c r="O43" s="24" t="n">
        <f aca="false">M43/N43</f>
        <v>0.373831775700935</v>
      </c>
      <c r="P43" s="25"/>
    </row>
    <row r="44" customFormat="false" ht="48.5" hidden="false" customHeight="false" outlineLevel="0" collapsed="false">
      <c r="A44" s="21" t="n">
        <v>1</v>
      </c>
      <c r="B44" s="21" t="s">
        <v>41</v>
      </c>
      <c r="C44" s="21" t="s">
        <v>47</v>
      </c>
      <c r="D44" s="21" t="s">
        <v>24</v>
      </c>
      <c r="E44" s="22" t="n">
        <v>10</v>
      </c>
      <c r="F44" s="22" t="n">
        <v>2</v>
      </c>
      <c r="G44" s="22" t="n">
        <v>8</v>
      </c>
      <c r="H44" s="22" t="n">
        <v>20</v>
      </c>
      <c r="I44" s="22" t="n">
        <v>0</v>
      </c>
      <c r="J44" s="22" t="n">
        <v>0</v>
      </c>
      <c r="K44" s="22"/>
      <c r="L44" s="22"/>
      <c r="M44" s="23" t="n">
        <f aca="false">SUM(E44:L44)</f>
        <v>40</v>
      </c>
      <c r="N44" s="22" t="n">
        <v>99</v>
      </c>
      <c r="O44" s="24" t="n">
        <f aca="false">M44/N44</f>
        <v>0.404040404040404</v>
      </c>
      <c r="P44" s="25"/>
    </row>
    <row r="45" s="11" customFormat="true" ht="50.25" hidden="false" customHeight="true" outlineLevel="0" collapsed="false">
      <c r="A45" s="9" t="s">
        <v>48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26"/>
      <c r="O45" s="26"/>
      <c r="P45" s="26"/>
    </row>
    <row r="46" s="11" customFormat="true" ht="45.75" hidden="false" customHeight="true" outlineLevel="0" collapsed="false">
      <c r="A46" s="9" t="s">
        <v>49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26"/>
      <c r="O46" s="26"/>
      <c r="P46" s="26"/>
    </row>
    <row r="47" customFormat="false" ht="50.25" hidden="false" customHeight="true" outlineLevel="0" collapsed="false">
      <c r="A47" s="7" t="s">
        <v>50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customFormat="false" ht="50.25" hidden="false" customHeight="true" outlineLevel="0" collapsed="false">
      <c r="A48" s="7" t="s">
        <v>50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</sheetData>
  <autoFilter ref="A39:P48"/>
  <mergeCells count="27">
    <mergeCell ref="A1:P1"/>
    <mergeCell ref="A2:P2"/>
    <mergeCell ref="A3:P3"/>
    <mergeCell ref="F4:L4"/>
    <mergeCell ref="A5:P5"/>
    <mergeCell ref="A6:P6"/>
    <mergeCell ref="A7:P7"/>
    <mergeCell ref="A8:P8"/>
    <mergeCell ref="A10:P10"/>
    <mergeCell ref="A12:P12"/>
    <mergeCell ref="A13:O13"/>
    <mergeCell ref="A14:P14"/>
    <mergeCell ref="A16:P16"/>
    <mergeCell ref="A17:P17"/>
    <mergeCell ref="A18:P18"/>
    <mergeCell ref="A20:P20"/>
    <mergeCell ref="A21:P21"/>
    <mergeCell ref="A24:G24"/>
    <mergeCell ref="A25:G25"/>
    <mergeCell ref="A27:J27"/>
    <mergeCell ref="A30:C30"/>
    <mergeCell ref="A33:P33"/>
    <mergeCell ref="A34:P34"/>
    <mergeCell ref="A36:P36"/>
    <mergeCell ref="A37:P37"/>
    <mergeCell ref="A45:M45"/>
    <mergeCell ref="A46:M46"/>
  </mergeCells>
  <printOptions headings="false" gridLines="false" gridLinesSet="true" horizontalCentered="true" verticalCentered="false"/>
  <pageMargins left="0.39375" right="0.39375" top="0.39375" bottom="0.39375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LibreOffice/7.5.0.3$Windows_X86_64 LibreOffice_project/c21113d003cd3efa8c53188764377a8272d9d6de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2023-09-21T08:10:09Z</dcterms:created>
  <dc:creator>Мокроусова</dc:creator>
  <dc:description/>
  <dc:language>ru-RU</dc:language>
  <cp:lastModifiedBy/>
  <dcterms:modified xsi:type="dcterms:W3CDTF">2023-10-24T17:16:06Z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