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'Лист1'!$A$36:$N$56</definedName>
    <definedName name="_xlnm._FilterDatabase" localSheetId="0" hidden="1">'Лист1'!$A$37:$N$37</definedName>
    <definedName name="Excel_BuiltIn_Print_Area" localSheetId="0">'Лист1'!$A$36:$N$56</definedName>
    <definedName name="Excel_BuiltIn__FilterDatabase" localSheetId="0">'Лист1'!$A$37:$N$37</definedName>
  </definedNames>
  <calcPr fullCalcOnLoad="1"/>
</workbook>
</file>

<file path=xl/sharedStrings.xml><?xml version="1.0" encoding="utf-8"?>
<sst xmlns="http://schemas.openxmlformats.org/spreadsheetml/2006/main" count="99" uniqueCount="69">
  <si>
    <t>ПРОТОКОЛ</t>
  </si>
  <si>
    <t>заседания жюри школьного этапа всероссийской олимпиады школьников (девушки)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</si>
  <si>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</t>
    </r>
    <r>
      <rPr>
        <b/>
        <sz val="14"/>
        <color indexed="8"/>
        <rFont val="Times New Roman"/>
        <family val="1"/>
      </rPr>
      <t xml:space="preserve"> в 2023/24 учебном году</t>
    </r>
  </si>
  <si>
    <r>
      <rPr>
        <sz val="14"/>
        <color indexed="8"/>
        <rFont val="Times New Roman"/>
        <family val="1"/>
      </rPr>
      <t>Место проведения:</t>
    </r>
    <r>
      <rPr>
        <sz val="14"/>
        <rFont val="Times New Roman"/>
        <family val="1"/>
      </rPr>
      <t xml:space="preserve"> Муниципальное бюджетное общеобразовательное учреждение «Средняя общеобразовательная школа №9»</t>
    </r>
  </si>
  <si>
    <r>
      <rPr>
        <sz val="14"/>
        <color indexed="8"/>
        <rFont val="Times New Roman"/>
        <family val="1"/>
      </rPr>
      <t xml:space="preserve">Дата проведения:  </t>
    </r>
    <r>
      <rPr>
        <sz val="14"/>
        <rFont val="Times New Roman"/>
        <family val="1"/>
      </rPr>
      <t>20.10.2023</t>
    </r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</si>
  <si>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color indexed="8"/>
        <rFont val="Times New Roman"/>
        <family val="1"/>
      </rPr>
      <t>всего  - 12   ,  5 класс - 1   , 6 класс -   4  ,  7 класс - 2  , 8 класс - 2    , 9 класс -  1  , 10 класс -  0  , 11 класс - 2   .</t>
    </r>
  </si>
  <si>
    <r>
      <rPr>
        <sz val="14"/>
        <color indexed="8"/>
        <rFont val="Times New Roman"/>
        <family val="1"/>
      </rPr>
      <t xml:space="preserve">На заседании присутствовали </t>
    </r>
    <r>
      <rPr>
        <sz val="14"/>
        <rFont val="Times New Roman"/>
        <family val="1"/>
      </rPr>
      <t>пять</t>
    </r>
    <r>
      <rPr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членов жюри.</t>
    </r>
  </si>
  <si>
    <r>
      <rPr>
        <sz val="14"/>
        <color indexed="8"/>
        <rFont val="Times New Roman"/>
        <family val="1"/>
      </rPr>
      <t xml:space="preserve">Председатель жюри: </t>
    </r>
    <r>
      <rPr>
        <sz val="14"/>
        <rFont val="Times New Roman"/>
        <family val="1"/>
      </rPr>
      <t>Кузнецова Наталия Юрьевна</t>
    </r>
  </si>
  <si>
    <r>
      <rPr>
        <sz val="14"/>
        <color indexed="8"/>
        <rFont val="Times New Roman"/>
        <family val="1"/>
      </rPr>
      <t>Секретарь жюри:</t>
    </r>
    <r>
      <rPr>
        <sz val="14"/>
        <rFont val="Times New Roman"/>
        <family val="1"/>
      </rPr>
      <t xml:space="preserve"> Кобарженкова Ирина Николаевна</t>
    </r>
  </si>
  <si>
    <r>
      <rPr>
        <sz val="14"/>
        <color indexed="8"/>
        <rFont val="Times New Roman"/>
        <family val="1"/>
      </rPr>
      <t>Члены жюри:</t>
    </r>
    <r>
      <rPr>
        <sz val="14"/>
        <rFont val="Times New Roman"/>
        <family val="1"/>
      </rPr>
      <t xml:space="preserve"> Володько Ирина Викторовна, Грезнев Роман Владимирович, Колесникова Наталья Владимировна</t>
    </r>
  </si>
  <si>
    <t>Повестка дня:</t>
  </si>
  <si>
    <t>1. Подведение итогов проведения школьного этапа всероссийской олимпиады школьников по физической культуре.</t>
  </si>
  <si>
    <r>
      <rPr>
        <sz val="14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4"/>
        <color indexed="60"/>
        <rFont val="Times New Roman"/>
        <family val="1"/>
      </rPr>
      <t xml:space="preserve"> </t>
    </r>
    <r>
      <rPr>
        <sz val="14"/>
        <rFont val="Times New Roman"/>
        <family val="1"/>
      </rPr>
      <t>физической культуре.</t>
    </r>
  </si>
  <si>
    <t xml:space="preserve">Слушали: </t>
  </si>
  <si>
    <r>
      <rPr>
        <sz val="14"/>
        <color indexed="8"/>
        <rFont val="Times New Roman"/>
        <family val="1"/>
      </rPr>
      <t>Председателя жюри, котор</t>
    </r>
    <r>
      <rPr>
        <sz val="14"/>
        <color indexed="60"/>
        <rFont val="Times New Roman"/>
        <family val="1"/>
      </rPr>
      <t>ая</t>
    </r>
    <r>
      <rPr>
        <sz val="14"/>
        <color indexed="8"/>
        <rFont val="Times New Roman"/>
        <family val="1"/>
      </rPr>
      <t xml:space="preserve"> познакомил</t>
    </r>
    <r>
      <rPr>
        <sz val="14"/>
        <color indexed="60"/>
        <rFont val="Times New Roman"/>
        <family val="1"/>
      </rPr>
      <t>а</t>
    </r>
    <r>
      <rPr>
        <sz val="14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физической культуре</t>
    </r>
    <r>
      <rPr>
        <b/>
        <sz val="14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</si>
  <si>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</si>
  <si>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color indexed="8"/>
        <rFont val="Times New Roman"/>
        <family val="1"/>
      </rPr>
      <t>1. Количество победителей:</t>
    </r>
    <r>
      <rPr>
        <b/>
        <sz val="14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</si>
  <si>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</si>
  <si>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</si>
  <si>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- 5      , «ПРОТИВ» -  0           , «ВОЗДЕРЖАЛИСЬ» -   0 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</si>
  <si>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</si>
  <si>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</si>
  <si>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(девушки)</t>
    </r>
  </si>
  <si>
    <t>№ п/п</t>
  </si>
  <si>
    <t>Муниципальное образование (город, район)</t>
  </si>
  <si>
    <t>Шифр работы</t>
  </si>
  <si>
    <t>Полное наименование образовательной организации  по Уставу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</si>
  <si>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</si>
  <si>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</si>
  <si>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</si>
  <si>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</si>
  <si>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</si>
  <si>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</si>
  <si>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</si>
  <si>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</si>
  <si>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Тип диплома (победитель, призер) </t>
  </si>
  <si>
    <t>г.Мичуринск</t>
  </si>
  <si>
    <t>Ф0617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</si>
  <si>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</si>
  <si>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0</t>
  </si>
  <si>
    <t>8,72</t>
  </si>
  <si>
    <t>Ф0613</t>
  </si>
  <si>
    <t>8,26</t>
  </si>
  <si>
    <t>Ф0618</t>
  </si>
  <si>
    <t>9,42</t>
  </si>
  <si>
    <t>Ф0612</t>
  </si>
  <si>
    <t>9,0</t>
  </si>
  <si>
    <t>Ф0504</t>
  </si>
  <si>
    <t>9,5</t>
  </si>
  <si>
    <t>Ф0815</t>
  </si>
  <si>
    <t>26,22</t>
  </si>
  <si>
    <t>16,24</t>
  </si>
  <si>
    <t>Ф0717</t>
  </si>
  <si>
    <t>39,5</t>
  </si>
  <si>
    <t>16,10</t>
  </si>
  <si>
    <t>Ф0814</t>
  </si>
  <si>
    <t>29,15</t>
  </si>
  <si>
    <t>15,92</t>
  </si>
  <si>
    <t>Ф0716</t>
  </si>
  <si>
    <t>27,79</t>
  </si>
  <si>
    <t>17,34</t>
  </si>
  <si>
    <t>Ф1111</t>
  </si>
  <si>
    <t>63,17</t>
  </si>
  <si>
    <t>Ф1104</t>
  </si>
  <si>
    <t>64,58</t>
  </si>
  <si>
    <t>Ф0912</t>
  </si>
  <si>
    <t>68,62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</si>
  <si>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rFont val="Times New Roman"/>
        <family val="1"/>
      </rPr>
      <t xml:space="preserve"> Кузнецова Наталия Юрьевна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</si>
  <si>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rFont val="Times New Roman"/>
        <family val="1"/>
      </rPr>
      <t>Кобарженкова Ирина Николаевна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</si>
</sst>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7" fontId="5" fillId="4" borderId="3" xfId="0" applyNumberFormat="1" applyFont="1" applyFill="1" applyBorder="1" applyAlignment="1">
      <alignment horizontal="center" vertical="center" wrapText="1"/>
    </xf>
    <xf numFmtId="164" fontId="5" fillId="5" borderId="6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5" fontId="3" fillId="0" borderId="0" xfId="0" applyNumberFormat="1" applyFont="1" applyAlignment="1">
      <alignment/>
    </xf>
    <xf numFmtId="164" fontId="9" fillId="0" borderId="0" xfId="0" applyFont="1" applyBorder="1" applyAlignment="1">
      <alignment horizontal="left"/>
    </xf>
    <xf numFmtId="164" fontId="12" fillId="0" borderId="0" xfId="0" applyFont="1" applyBorder="1" applyAlignment="1">
      <alignment horizontal="left"/>
    </xf>
    <xf numFmtId="164" fontId="12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="48" zoomScaleNormal="48" zoomScaleSheetLayoutView="87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38" sqref="N38:N49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51.7109375" style="0" customWidth="1"/>
    <col min="5" max="6" width="10.421875" style="0" customWidth="1"/>
    <col min="7" max="7" width="11.28125" style="1" customWidth="1"/>
    <col min="8" max="8" width="11.28125" style="0" customWidth="1"/>
    <col min="9" max="9" width="12.28125" style="1" customWidth="1"/>
    <col min="10" max="10" width="11.00390625" style="0" customWidth="1"/>
    <col min="11" max="11" width="12.7109375" style="0" customWidth="1"/>
    <col min="12" max="12" width="14.00390625" style="0" customWidth="1"/>
    <col min="13" max="13" width="16.57421875" style="0" customWidth="1"/>
    <col min="14" max="14" width="20.28125" style="0" customWidth="1"/>
  </cols>
  <sheetData>
    <row r="1" spans="1:256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IM1"/>
      <c r="IN1"/>
      <c r="IO1"/>
      <c r="IP1"/>
      <c r="IQ1"/>
      <c r="IR1"/>
      <c r="IS1"/>
      <c r="IT1"/>
      <c r="IU1"/>
      <c r="IV1"/>
    </row>
    <row r="2" spans="1:256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IM2"/>
      <c r="IN2"/>
      <c r="IO2"/>
      <c r="IP2"/>
      <c r="IQ2"/>
      <c r="IR2"/>
      <c r="IS2"/>
      <c r="IT2"/>
      <c r="IU2"/>
      <c r="IV2"/>
    </row>
    <row r="3" spans="1:256" s="3" customFormat="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IM3"/>
      <c r="IN3"/>
      <c r="IO3"/>
      <c r="IP3"/>
      <c r="IQ3"/>
      <c r="IR3"/>
      <c r="IS3"/>
      <c r="IT3"/>
      <c r="IU3"/>
      <c r="IV3"/>
    </row>
    <row r="4" spans="1:256" s="3" customFormat="1" ht="18.75">
      <c r="A4" s="4"/>
      <c r="B4" s="5"/>
      <c r="C4" s="5"/>
      <c r="D4" s="5"/>
      <c r="E4" s="4"/>
      <c r="F4" s="4"/>
      <c r="G4" s="4"/>
      <c r="H4" s="4"/>
      <c r="I4" s="4"/>
      <c r="J4" s="4"/>
      <c r="K4" s="5"/>
      <c r="L4" s="5"/>
      <c r="M4" s="5"/>
      <c r="N4" s="5"/>
      <c r="IM4"/>
      <c r="IN4"/>
      <c r="IO4"/>
      <c r="IP4"/>
      <c r="IQ4"/>
      <c r="IR4"/>
      <c r="IS4"/>
      <c r="IT4"/>
      <c r="IU4"/>
      <c r="IV4"/>
    </row>
    <row r="5" spans="1:256" s="3" customFormat="1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IM5"/>
      <c r="IN5"/>
      <c r="IO5"/>
      <c r="IP5"/>
      <c r="IQ5"/>
      <c r="IR5"/>
      <c r="IS5"/>
      <c r="IT5"/>
      <c r="IU5"/>
      <c r="IV5"/>
    </row>
    <row r="6" spans="1:256" s="3" customFormat="1" ht="18.7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IM6"/>
      <c r="IN6"/>
      <c r="IO6"/>
      <c r="IP6"/>
      <c r="IQ6"/>
      <c r="IR6"/>
      <c r="IS6"/>
      <c r="IT6"/>
      <c r="IU6"/>
      <c r="IV6"/>
    </row>
    <row r="7" spans="1:256" s="3" customFormat="1" ht="18.75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IM7"/>
      <c r="IN7"/>
      <c r="IO7"/>
      <c r="IP7"/>
      <c r="IQ7"/>
      <c r="IR7"/>
      <c r="IS7"/>
      <c r="IT7"/>
      <c r="IU7"/>
      <c r="IV7"/>
    </row>
    <row r="8" spans="1:256" s="3" customFormat="1" ht="18.75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IM8"/>
      <c r="IN8"/>
      <c r="IO8"/>
      <c r="IP8"/>
      <c r="IQ8"/>
      <c r="IR8"/>
      <c r="IS8"/>
      <c r="IT8"/>
      <c r="IU8"/>
      <c r="IV8"/>
    </row>
    <row r="9" spans="1:256" s="3" customFormat="1" ht="18.75">
      <c r="A9" s="6"/>
      <c r="B9" s="7"/>
      <c r="C9" s="7"/>
      <c r="D9" s="7"/>
      <c r="E9" s="7"/>
      <c r="F9" s="7"/>
      <c r="G9" s="8"/>
      <c r="H9" s="7"/>
      <c r="I9" s="8"/>
      <c r="J9" s="7"/>
      <c r="K9" s="7"/>
      <c r="L9" s="7"/>
      <c r="M9" s="7"/>
      <c r="N9" s="7"/>
      <c r="IM9"/>
      <c r="IN9"/>
      <c r="IO9"/>
      <c r="IP9"/>
      <c r="IQ9"/>
      <c r="IR9"/>
      <c r="IS9"/>
      <c r="IT9"/>
      <c r="IU9"/>
      <c r="IV9"/>
    </row>
    <row r="10" spans="1:256" s="3" customFormat="1" ht="18.75">
      <c r="A10" s="6" t="s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IM10"/>
      <c r="IN10"/>
      <c r="IO10"/>
      <c r="IP10"/>
      <c r="IQ10"/>
      <c r="IR10"/>
      <c r="IS10"/>
      <c r="IT10"/>
      <c r="IU10"/>
      <c r="IV10"/>
    </row>
    <row r="11" spans="1:256" s="3" customFormat="1" ht="18.75">
      <c r="A11" s="7"/>
      <c r="B11" s="7"/>
      <c r="C11" s="7"/>
      <c r="D11" s="7"/>
      <c r="E11" s="7"/>
      <c r="F11" s="7"/>
      <c r="G11" s="8"/>
      <c r="H11" s="7"/>
      <c r="I11" s="8"/>
      <c r="J11" s="7"/>
      <c r="K11" s="7"/>
      <c r="L11" s="7"/>
      <c r="M11" s="7"/>
      <c r="N11" s="7"/>
      <c r="IM11"/>
      <c r="IN11"/>
      <c r="IO11"/>
      <c r="IP11"/>
      <c r="IQ11"/>
      <c r="IR11"/>
      <c r="IS11"/>
      <c r="IT11"/>
      <c r="IU11"/>
      <c r="IV11"/>
    </row>
    <row r="12" spans="1:256" s="3" customFormat="1" ht="23.25" customHeight="1">
      <c r="A12" s="9" t="s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IM12"/>
      <c r="IN12"/>
      <c r="IO12"/>
      <c r="IP12"/>
      <c r="IQ12"/>
      <c r="IR12"/>
      <c r="IS12"/>
      <c r="IT12"/>
      <c r="IU12"/>
      <c r="IV12"/>
    </row>
    <row r="13" spans="1:256" s="3" customFormat="1" ht="18.75">
      <c r="A13" s="6" t="s">
        <v>8</v>
      </c>
      <c r="B13" s="6"/>
      <c r="C13" s="6"/>
      <c r="D13" s="6"/>
      <c r="E13" s="6"/>
      <c r="F13" s="6"/>
      <c r="G13" s="6"/>
      <c r="H13" s="6"/>
      <c r="I13" s="8"/>
      <c r="J13" s="7"/>
      <c r="K13" s="7"/>
      <c r="L13" s="7"/>
      <c r="M13" s="7"/>
      <c r="N13" s="7"/>
      <c r="IM13"/>
      <c r="IN13"/>
      <c r="IO13"/>
      <c r="IP13"/>
      <c r="IQ13"/>
      <c r="IR13"/>
      <c r="IS13"/>
      <c r="IT13"/>
      <c r="IU13"/>
      <c r="IV13"/>
    </row>
    <row r="14" spans="1:256" s="3" customFormat="1" ht="18.75">
      <c r="A14" s="6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IM14"/>
      <c r="IN14"/>
      <c r="IO14"/>
      <c r="IP14"/>
      <c r="IQ14"/>
      <c r="IR14"/>
      <c r="IS14"/>
      <c r="IT14"/>
      <c r="IU14"/>
      <c r="IV14"/>
    </row>
    <row r="15" spans="1:256" s="3" customFormat="1" ht="18.75">
      <c r="A15" s="7"/>
      <c r="B15" s="7"/>
      <c r="C15" s="7"/>
      <c r="D15" s="7"/>
      <c r="E15" s="7"/>
      <c r="F15" s="7"/>
      <c r="G15" s="8"/>
      <c r="H15" s="7"/>
      <c r="I15" s="8"/>
      <c r="J15" s="7"/>
      <c r="K15" s="7"/>
      <c r="L15" s="7"/>
      <c r="M15" s="7"/>
      <c r="N15" s="7"/>
      <c r="IM15"/>
      <c r="IN15"/>
      <c r="IO15"/>
      <c r="IP15"/>
      <c r="IQ15"/>
      <c r="IR15"/>
      <c r="IS15"/>
      <c r="IT15"/>
      <c r="IU15"/>
      <c r="IV15"/>
    </row>
    <row r="16" spans="1:256" s="3" customFormat="1" ht="18.75">
      <c r="A16" s="10" t="s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IM16"/>
      <c r="IN16"/>
      <c r="IO16"/>
      <c r="IP16"/>
      <c r="IQ16"/>
      <c r="IR16"/>
      <c r="IS16"/>
      <c r="IT16"/>
      <c r="IU16"/>
      <c r="IV16"/>
    </row>
    <row r="17" spans="1:256" s="3" customFormat="1" ht="18.75">
      <c r="A17" s="6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IM17"/>
      <c r="IN17"/>
      <c r="IO17"/>
      <c r="IP17"/>
      <c r="IQ17"/>
      <c r="IR17"/>
      <c r="IS17"/>
      <c r="IT17"/>
      <c r="IU17"/>
      <c r="IV17"/>
    </row>
    <row r="18" spans="1:256" s="3" customFormat="1" ht="18.7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IM18"/>
      <c r="IN18"/>
      <c r="IO18"/>
      <c r="IP18"/>
      <c r="IQ18"/>
      <c r="IR18"/>
      <c r="IS18"/>
      <c r="IT18"/>
      <c r="IU18"/>
      <c r="IV18"/>
    </row>
    <row r="19" spans="1:256" s="3" customFormat="1" ht="18.75">
      <c r="A19" s="7"/>
      <c r="B19" s="7"/>
      <c r="C19" s="7"/>
      <c r="D19" s="7"/>
      <c r="E19" s="7"/>
      <c r="F19" s="7"/>
      <c r="G19" s="8"/>
      <c r="H19" s="7"/>
      <c r="I19" s="8"/>
      <c r="J19" s="7"/>
      <c r="K19" s="7"/>
      <c r="L19" s="7"/>
      <c r="M19" s="7"/>
      <c r="N19" s="7"/>
      <c r="IM19"/>
      <c r="IN19"/>
      <c r="IO19"/>
      <c r="IP19"/>
      <c r="IQ19"/>
      <c r="IR19"/>
      <c r="IS19"/>
      <c r="IT19"/>
      <c r="IU19"/>
      <c r="IV19"/>
    </row>
    <row r="20" spans="1:256" s="3" customFormat="1" ht="18.75">
      <c r="A20" s="10" t="s">
        <v>13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IM20"/>
      <c r="IN20"/>
      <c r="IO20"/>
      <c r="IP20"/>
      <c r="IQ20"/>
      <c r="IR20"/>
      <c r="IS20"/>
      <c r="IT20"/>
      <c r="IU20"/>
      <c r="IV20"/>
    </row>
    <row r="21" spans="1:256" s="3" customFormat="1" ht="18.75">
      <c r="A21" s="6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IM21"/>
      <c r="IN21"/>
      <c r="IO21"/>
      <c r="IP21"/>
      <c r="IQ21"/>
      <c r="IR21"/>
      <c r="IS21"/>
      <c r="IT21"/>
      <c r="IU21"/>
      <c r="IV21"/>
    </row>
    <row r="22" spans="1:256" s="3" customFormat="1" ht="18.75">
      <c r="A22" s="7"/>
      <c r="B22" s="7"/>
      <c r="C22" s="7"/>
      <c r="D22" s="7"/>
      <c r="E22" s="7"/>
      <c r="F22" s="7"/>
      <c r="G22" s="8"/>
      <c r="H22" s="7"/>
      <c r="I22" s="8"/>
      <c r="J22" s="7"/>
      <c r="K22" s="7"/>
      <c r="L22" s="7"/>
      <c r="M22" s="7"/>
      <c r="N22" s="7"/>
      <c r="IM22"/>
      <c r="IN22"/>
      <c r="IO22"/>
      <c r="IP22"/>
      <c r="IQ22"/>
      <c r="IR22"/>
      <c r="IS22"/>
      <c r="IT22"/>
      <c r="IU22"/>
      <c r="IV22"/>
    </row>
    <row r="23" spans="1:256" s="6" customFormat="1" ht="18.75">
      <c r="A23" s="6" t="s">
        <v>15</v>
      </c>
      <c r="IM23"/>
      <c r="IN23"/>
      <c r="IO23"/>
      <c r="IP23"/>
      <c r="IQ23"/>
      <c r="IR23"/>
      <c r="IS23"/>
      <c r="IT23"/>
      <c r="IU23"/>
      <c r="IV23"/>
    </row>
    <row r="24" spans="1:256" s="6" customFormat="1" ht="18">
      <c r="A24" s="6" t="s">
        <v>16</v>
      </c>
      <c r="IM24"/>
      <c r="IN24"/>
      <c r="IO24"/>
      <c r="IP24"/>
      <c r="IQ24"/>
      <c r="IR24"/>
      <c r="IS24"/>
      <c r="IT24"/>
      <c r="IU24"/>
      <c r="IV24"/>
    </row>
    <row r="25" spans="1:256" s="6" customFormat="1" ht="18.75">
      <c r="A25" s="6" t="s">
        <v>17</v>
      </c>
      <c r="IM25"/>
      <c r="IN25"/>
      <c r="IO25"/>
      <c r="IP25"/>
      <c r="IQ25"/>
      <c r="IR25"/>
      <c r="IS25"/>
      <c r="IT25"/>
      <c r="IU25"/>
      <c r="IV25"/>
    </row>
    <row r="26" spans="1:256" s="3" customFormat="1" ht="18.75">
      <c r="A26" s="7"/>
      <c r="B26" s="7"/>
      <c r="C26" s="7"/>
      <c r="D26" s="7"/>
      <c r="E26" s="7"/>
      <c r="F26" s="7"/>
      <c r="G26" s="8"/>
      <c r="H26" s="7"/>
      <c r="I26" s="8"/>
      <c r="J26" s="7"/>
      <c r="K26" s="7"/>
      <c r="L26" s="7"/>
      <c r="M26" s="7"/>
      <c r="N26" s="7"/>
      <c r="IM26"/>
      <c r="IN26"/>
      <c r="IO26"/>
      <c r="IP26"/>
      <c r="IQ26"/>
      <c r="IR26"/>
      <c r="IS26"/>
      <c r="IT26"/>
      <c r="IU26"/>
      <c r="IV26"/>
    </row>
    <row r="27" spans="1:256" s="6" customFormat="1" ht="18.75">
      <c r="A27" s="6" t="s">
        <v>18</v>
      </c>
      <c r="IM27"/>
      <c r="IN27"/>
      <c r="IO27"/>
      <c r="IP27"/>
      <c r="IQ27"/>
      <c r="IR27"/>
      <c r="IS27"/>
      <c r="IT27"/>
      <c r="IU27"/>
      <c r="IV27"/>
    </row>
    <row r="28" spans="247:256" s="6" customFormat="1" ht="18.75">
      <c r="IM28"/>
      <c r="IN28"/>
      <c r="IO28"/>
      <c r="IP28"/>
      <c r="IQ28"/>
      <c r="IR28"/>
      <c r="IS28"/>
      <c r="IT28"/>
      <c r="IU28"/>
      <c r="IV28"/>
    </row>
    <row r="29" spans="1:256" s="3" customFormat="1" ht="18.75">
      <c r="A29" s="10" t="s">
        <v>19</v>
      </c>
      <c r="B29" s="10"/>
      <c r="C29" s="10"/>
      <c r="D29" s="10"/>
      <c r="E29" s="11"/>
      <c r="F29" s="11"/>
      <c r="G29" s="12"/>
      <c r="H29" s="11"/>
      <c r="I29" s="12"/>
      <c r="J29" s="11"/>
      <c r="K29" s="11"/>
      <c r="L29" s="11"/>
      <c r="M29" s="11"/>
      <c r="N29" s="11"/>
      <c r="IM29"/>
      <c r="IN29"/>
      <c r="IO29"/>
      <c r="IP29"/>
      <c r="IQ29"/>
      <c r="IR29"/>
      <c r="IS29"/>
      <c r="IT29"/>
      <c r="IU29"/>
      <c r="IV29"/>
    </row>
    <row r="30" spans="1:256" s="3" customFormat="1" ht="18.75">
      <c r="A30" s="11"/>
      <c r="B30" s="11"/>
      <c r="C30" s="11"/>
      <c r="D30" s="11"/>
      <c r="E30" s="11"/>
      <c r="F30" s="11"/>
      <c r="G30" s="12"/>
      <c r="H30" s="11"/>
      <c r="I30" s="12"/>
      <c r="J30" s="11"/>
      <c r="K30" s="11"/>
      <c r="L30" s="11"/>
      <c r="M30" s="11"/>
      <c r="N30" s="11"/>
      <c r="IM30"/>
      <c r="IN30"/>
      <c r="IO30"/>
      <c r="IP30"/>
      <c r="IQ30"/>
      <c r="IR30"/>
      <c r="IS30"/>
      <c r="IT30"/>
      <c r="IU30"/>
      <c r="IV30"/>
    </row>
    <row r="31" spans="1:256" s="3" customFormat="1" ht="18.75">
      <c r="A31" s="10" t="s">
        <v>20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IM31"/>
      <c r="IN31"/>
      <c r="IO31"/>
      <c r="IP31"/>
      <c r="IQ31"/>
      <c r="IR31"/>
      <c r="IS31"/>
      <c r="IT31"/>
      <c r="IU31"/>
      <c r="IV31"/>
    </row>
    <row r="32" spans="1:256" s="3" customFormat="1" ht="18.75">
      <c r="A32" s="13" t="s">
        <v>21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IM32"/>
      <c r="IN32"/>
      <c r="IO32"/>
      <c r="IP32"/>
      <c r="IQ32"/>
      <c r="IR32"/>
      <c r="IS32"/>
      <c r="IT32"/>
      <c r="IU32"/>
      <c r="IV32"/>
    </row>
    <row r="33" spans="1:256" s="3" customFormat="1" ht="18.75">
      <c r="A33" s="11"/>
      <c r="B33" s="11"/>
      <c r="C33" s="11"/>
      <c r="D33" s="11"/>
      <c r="E33" s="11"/>
      <c r="F33" s="11"/>
      <c r="G33" s="12"/>
      <c r="H33" s="11"/>
      <c r="I33" s="12"/>
      <c r="J33" s="11"/>
      <c r="K33" s="11"/>
      <c r="L33" s="11"/>
      <c r="M33" s="11"/>
      <c r="N33" s="11"/>
      <c r="IM33"/>
      <c r="IN33"/>
      <c r="IO33"/>
      <c r="IP33"/>
      <c r="IQ33"/>
      <c r="IR33"/>
      <c r="IS33"/>
      <c r="IT33"/>
      <c r="IU33"/>
      <c r="IV33"/>
    </row>
    <row r="34" spans="1:14" ht="22.5" customHeight="1">
      <c r="A34" s="14" t="s">
        <v>22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2.5" customHeight="1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4"/>
      <c r="N35" s="14"/>
    </row>
    <row r="36" spans="7:256" s="16" customFormat="1" ht="15.75">
      <c r="G36" s="17"/>
      <c r="I36" s="17"/>
      <c r="IM36"/>
      <c r="IN36"/>
      <c r="IO36"/>
      <c r="IP36"/>
      <c r="IQ36"/>
      <c r="IR36"/>
      <c r="IS36"/>
      <c r="IT36"/>
      <c r="IU36"/>
      <c r="IV36"/>
    </row>
    <row r="37" spans="1:14" ht="96" customHeight="1">
      <c r="A37" s="18" t="s">
        <v>23</v>
      </c>
      <c r="B37" s="18" t="s">
        <v>24</v>
      </c>
      <c r="C37" s="18" t="s">
        <v>25</v>
      </c>
      <c r="D37" s="18" t="s">
        <v>26</v>
      </c>
      <c r="E37" s="18" t="s">
        <v>27</v>
      </c>
      <c r="F37" s="18" t="s">
        <v>28</v>
      </c>
      <c r="G37" s="19" t="s">
        <v>29</v>
      </c>
      <c r="H37" s="18" t="s">
        <v>30</v>
      </c>
      <c r="I37" s="19" t="s">
        <v>31</v>
      </c>
      <c r="J37" s="18" t="s">
        <v>30</v>
      </c>
      <c r="K37" s="20" t="s">
        <v>32</v>
      </c>
      <c r="L37" s="20" t="s">
        <v>33</v>
      </c>
      <c r="M37" s="20" t="s">
        <v>34</v>
      </c>
      <c r="N37" s="20" t="s">
        <v>35</v>
      </c>
    </row>
    <row r="38" spans="1:14" ht="52.5" customHeight="1">
      <c r="A38" s="21">
        <v>1</v>
      </c>
      <c r="B38" s="21" t="s">
        <v>36</v>
      </c>
      <c r="C38" s="22" t="s">
        <v>37</v>
      </c>
      <c r="D38" s="22" t="s">
        <v>38</v>
      </c>
      <c r="E38" s="23">
        <v>11.5</v>
      </c>
      <c r="F38" s="23">
        <v>34</v>
      </c>
      <c r="G38" s="24" t="s">
        <v>39</v>
      </c>
      <c r="H38" s="23">
        <v>0</v>
      </c>
      <c r="I38" s="24" t="s">
        <v>40</v>
      </c>
      <c r="J38" s="23">
        <v>38</v>
      </c>
      <c r="K38" s="25">
        <f aca="true" t="shared" si="0" ref="K38:K49">SUM(E38:J38)</f>
        <v>83.5</v>
      </c>
      <c r="L38" s="23">
        <v>100</v>
      </c>
      <c r="M38" s="26">
        <f aca="true" t="shared" si="1" ref="M38:M49">K38/L38</f>
        <v>0.835</v>
      </c>
      <c r="N38" s="27"/>
    </row>
    <row r="39" spans="1:14" ht="72.75" customHeight="1">
      <c r="A39" s="21">
        <v>2</v>
      </c>
      <c r="B39" s="21" t="s">
        <v>36</v>
      </c>
      <c r="C39" s="21" t="s">
        <v>41</v>
      </c>
      <c r="D39" s="21" t="s">
        <v>38</v>
      </c>
      <c r="E39" s="23">
        <v>5</v>
      </c>
      <c r="F39" s="23">
        <v>38</v>
      </c>
      <c r="G39" s="24" t="s">
        <v>39</v>
      </c>
      <c r="H39" s="23">
        <v>0</v>
      </c>
      <c r="I39" s="24" t="s">
        <v>42</v>
      </c>
      <c r="J39" s="23">
        <v>40</v>
      </c>
      <c r="K39" s="25">
        <f t="shared" si="0"/>
        <v>83</v>
      </c>
      <c r="L39" s="23">
        <v>100</v>
      </c>
      <c r="M39" s="26">
        <f t="shared" si="1"/>
        <v>0.83</v>
      </c>
      <c r="N39" s="27"/>
    </row>
    <row r="40" spans="1:14" ht="65.25">
      <c r="A40" s="21">
        <v>3</v>
      </c>
      <c r="B40" s="21" t="s">
        <v>36</v>
      </c>
      <c r="C40" s="21" t="s">
        <v>43</v>
      </c>
      <c r="D40" s="21" t="s">
        <v>38</v>
      </c>
      <c r="E40" s="23">
        <v>7</v>
      </c>
      <c r="F40" s="23">
        <v>38.1</v>
      </c>
      <c r="G40" s="24" t="s">
        <v>39</v>
      </c>
      <c r="H40" s="23">
        <v>0</v>
      </c>
      <c r="I40" s="24" t="s">
        <v>44</v>
      </c>
      <c r="J40" s="23">
        <v>35</v>
      </c>
      <c r="K40" s="25">
        <f t="shared" si="0"/>
        <v>80.1</v>
      </c>
      <c r="L40" s="23">
        <v>100</v>
      </c>
      <c r="M40" s="26">
        <f t="shared" si="1"/>
        <v>0.8009999999999999</v>
      </c>
      <c r="N40" s="27"/>
    </row>
    <row r="41" spans="1:14" ht="65.25">
      <c r="A41" s="21">
        <v>4</v>
      </c>
      <c r="B41" s="21" t="s">
        <v>36</v>
      </c>
      <c r="C41" s="21" t="s">
        <v>45</v>
      </c>
      <c r="D41" s="21" t="s">
        <v>38</v>
      </c>
      <c r="E41" s="23">
        <v>7.5</v>
      </c>
      <c r="F41" s="23">
        <v>34.3</v>
      </c>
      <c r="G41" s="24" t="s">
        <v>39</v>
      </c>
      <c r="H41" s="23">
        <v>0</v>
      </c>
      <c r="I41" s="24" t="s">
        <v>46</v>
      </c>
      <c r="J41" s="23">
        <v>37</v>
      </c>
      <c r="K41" s="25">
        <f t="shared" si="0"/>
        <v>78.8</v>
      </c>
      <c r="L41" s="23">
        <v>100</v>
      </c>
      <c r="M41" s="26">
        <f t="shared" si="1"/>
        <v>0.7879999999999999</v>
      </c>
      <c r="N41" s="27"/>
    </row>
    <row r="42" spans="1:14" ht="65.25">
      <c r="A42" s="21">
        <v>5</v>
      </c>
      <c r="B42" s="21" t="s">
        <v>36</v>
      </c>
      <c r="C42" s="21" t="s">
        <v>47</v>
      </c>
      <c r="D42" s="21" t="s">
        <v>38</v>
      </c>
      <c r="E42" s="23">
        <v>2</v>
      </c>
      <c r="F42" s="23">
        <v>21</v>
      </c>
      <c r="G42" s="24" t="s">
        <v>39</v>
      </c>
      <c r="H42" s="23">
        <v>0</v>
      </c>
      <c r="I42" s="24" t="s">
        <v>48</v>
      </c>
      <c r="J42" s="23">
        <v>34</v>
      </c>
      <c r="K42" s="25">
        <f t="shared" si="0"/>
        <v>57</v>
      </c>
      <c r="L42" s="23">
        <v>100</v>
      </c>
      <c r="M42" s="26">
        <f t="shared" si="1"/>
        <v>0.57</v>
      </c>
      <c r="N42" s="27"/>
    </row>
    <row r="43" spans="1:14" ht="65.25">
      <c r="A43" s="21">
        <v>6</v>
      </c>
      <c r="B43" s="21" t="s">
        <v>36</v>
      </c>
      <c r="C43" s="21" t="s">
        <v>49</v>
      </c>
      <c r="D43" s="21" t="s">
        <v>38</v>
      </c>
      <c r="E43" s="23">
        <v>12</v>
      </c>
      <c r="F43" s="23">
        <v>24</v>
      </c>
      <c r="G43" s="24" t="s">
        <v>50</v>
      </c>
      <c r="H43" s="23">
        <v>20</v>
      </c>
      <c r="I43" s="24" t="s">
        <v>51</v>
      </c>
      <c r="J43" s="23">
        <v>29</v>
      </c>
      <c r="K43" s="25">
        <f t="shared" si="0"/>
        <v>85</v>
      </c>
      <c r="L43" s="23">
        <v>100</v>
      </c>
      <c r="M43" s="26">
        <f t="shared" si="1"/>
        <v>0.85</v>
      </c>
      <c r="N43" s="27"/>
    </row>
    <row r="44" spans="1:14" ht="65.25">
      <c r="A44" s="21">
        <v>7</v>
      </c>
      <c r="B44" s="21" t="s">
        <v>36</v>
      </c>
      <c r="C44" s="21" t="s">
        <v>52</v>
      </c>
      <c r="D44" s="21" t="s">
        <v>38</v>
      </c>
      <c r="E44" s="23">
        <v>3</v>
      </c>
      <c r="F44" s="23">
        <v>37.7</v>
      </c>
      <c r="G44" s="24" t="s">
        <v>53</v>
      </c>
      <c r="H44" s="23">
        <v>13</v>
      </c>
      <c r="I44" s="24" t="s">
        <v>54</v>
      </c>
      <c r="J44" s="23">
        <v>29</v>
      </c>
      <c r="K44" s="25">
        <f t="shared" si="0"/>
        <v>82.7</v>
      </c>
      <c r="L44" s="23">
        <v>100</v>
      </c>
      <c r="M44" s="26">
        <f t="shared" si="1"/>
        <v>0.8270000000000001</v>
      </c>
      <c r="N44" s="27"/>
    </row>
    <row r="45" spans="1:14" ht="65.25">
      <c r="A45" s="21">
        <v>8</v>
      </c>
      <c r="B45" s="21" t="s">
        <v>36</v>
      </c>
      <c r="C45" s="21" t="s">
        <v>55</v>
      </c>
      <c r="D45" s="21" t="s">
        <v>38</v>
      </c>
      <c r="E45" s="23">
        <v>10</v>
      </c>
      <c r="F45" s="23">
        <v>23</v>
      </c>
      <c r="G45" s="24" t="s">
        <v>56</v>
      </c>
      <c r="H45" s="23">
        <v>17</v>
      </c>
      <c r="I45" s="24" t="s">
        <v>57</v>
      </c>
      <c r="J45" s="23">
        <v>30</v>
      </c>
      <c r="K45" s="25">
        <f t="shared" si="0"/>
        <v>80</v>
      </c>
      <c r="L45" s="23">
        <v>100</v>
      </c>
      <c r="M45" s="26">
        <f t="shared" si="1"/>
        <v>0.8</v>
      </c>
      <c r="N45" s="27"/>
    </row>
    <row r="46" spans="1:17" ht="65.25">
      <c r="A46" s="21">
        <v>9</v>
      </c>
      <c r="B46" s="21" t="s">
        <v>36</v>
      </c>
      <c r="C46" s="21" t="s">
        <v>58</v>
      </c>
      <c r="D46" s="21" t="s">
        <v>38</v>
      </c>
      <c r="E46" s="23">
        <v>1</v>
      </c>
      <c r="F46" s="23">
        <v>32.5</v>
      </c>
      <c r="G46" s="24" t="s">
        <v>59</v>
      </c>
      <c r="H46" s="23">
        <v>18</v>
      </c>
      <c r="I46" s="24" t="s">
        <v>60</v>
      </c>
      <c r="J46" s="23">
        <v>27</v>
      </c>
      <c r="K46" s="25">
        <f t="shared" si="0"/>
        <v>78.5</v>
      </c>
      <c r="L46" s="23">
        <v>100</v>
      </c>
      <c r="M46" s="26">
        <f t="shared" si="1"/>
        <v>0.785</v>
      </c>
      <c r="N46" s="27"/>
      <c r="Q46" s="28"/>
    </row>
    <row r="47" spans="1:14" ht="65.25">
      <c r="A47" s="21">
        <v>10</v>
      </c>
      <c r="B47" s="21" t="s">
        <v>36</v>
      </c>
      <c r="C47" s="21" t="s">
        <v>61</v>
      </c>
      <c r="D47" s="21" t="s">
        <v>38</v>
      </c>
      <c r="E47" s="23">
        <v>17</v>
      </c>
      <c r="F47" s="23">
        <v>37.7</v>
      </c>
      <c r="G47" s="24" t="s">
        <v>62</v>
      </c>
      <c r="H47" s="23">
        <v>40</v>
      </c>
      <c r="I47" s="24" t="s">
        <v>39</v>
      </c>
      <c r="J47" s="23">
        <v>0</v>
      </c>
      <c r="K47" s="25">
        <f t="shared" si="0"/>
        <v>94.7</v>
      </c>
      <c r="L47" s="23">
        <v>100</v>
      </c>
      <c r="M47" s="26">
        <f t="shared" si="1"/>
        <v>0.9470000000000001</v>
      </c>
      <c r="N47" s="27"/>
    </row>
    <row r="48" spans="1:14" ht="65.25">
      <c r="A48" s="21">
        <v>11</v>
      </c>
      <c r="B48" s="21" t="s">
        <v>36</v>
      </c>
      <c r="C48" s="21" t="s">
        <v>63</v>
      </c>
      <c r="D48" s="21" t="s">
        <v>38</v>
      </c>
      <c r="E48" s="23">
        <v>15</v>
      </c>
      <c r="F48" s="23">
        <v>37.9</v>
      </c>
      <c r="G48" s="24" t="s">
        <v>64</v>
      </c>
      <c r="H48" s="23">
        <v>39</v>
      </c>
      <c r="I48" s="24" t="s">
        <v>39</v>
      </c>
      <c r="J48" s="23">
        <v>0</v>
      </c>
      <c r="K48" s="25">
        <f t="shared" si="0"/>
        <v>91.9</v>
      </c>
      <c r="L48" s="23">
        <v>100</v>
      </c>
      <c r="M48" s="26">
        <f t="shared" si="1"/>
        <v>0.919</v>
      </c>
      <c r="N48" s="27"/>
    </row>
    <row r="49" spans="1:14" ht="65.25">
      <c r="A49" s="21">
        <v>12</v>
      </c>
      <c r="B49" s="21" t="s">
        <v>36</v>
      </c>
      <c r="C49" s="21" t="s">
        <v>65</v>
      </c>
      <c r="D49" s="21" t="s">
        <v>38</v>
      </c>
      <c r="E49" s="23">
        <v>19</v>
      </c>
      <c r="F49" s="23">
        <v>34.1</v>
      </c>
      <c r="G49" s="24" t="s">
        <v>66</v>
      </c>
      <c r="H49" s="23">
        <v>36</v>
      </c>
      <c r="I49" s="24" t="s">
        <v>39</v>
      </c>
      <c r="J49" s="23">
        <v>0</v>
      </c>
      <c r="K49" s="25">
        <f t="shared" si="0"/>
        <v>89.1</v>
      </c>
      <c r="L49" s="23">
        <v>100</v>
      </c>
      <c r="M49" s="26">
        <f t="shared" si="1"/>
        <v>0.8909999999999999</v>
      </c>
      <c r="N49" s="27"/>
    </row>
    <row r="50" spans="1:14" ht="18.75">
      <c r="A50" s="3"/>
      <c r="B50" s="3"/>
      <c r="C50" s="3"/>
      <c r="D50" s="3"/>
      <c r="E50" s="3"/>
      <c r="F50" s="3"/>
      <c r="G50" s="29"/>
      <c r="H50" s="3"/>
      <c r="I50" s="29"/>
      <c r="J50" s="3"/>
      <c r="K50" s="3"/>
      <c r="L50" s="3"/>
      <c r="M50" s="3"/>
      <c r="N50" s="3"/>
    </row>
    <row r="51" spans="1:14" ht="24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50.2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ht="45.75" customHeight="1">
      <c r="A53" s="32" t="s">
        <v>67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50.25" customHeight="1">
      <c r="A54" s="31" t="s">
        <v>68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50.2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50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</sheetData>
  <sheetProtection selectLockedCells="1" selectUnlockedCells="1"/>
  <autoFilter ref="A37:N37"/>
  <mergeCells count="33">
    <mergeCell ref="A1:N1"/>
    <mergeCell ref="A2:N2"/>
    <mergeCell ref="A3:N3"/>
    <mergeCell ref="A5:N5"/>
    <mergeCell ref="A6:N6"/>
    <mergeCell ref="A7:N7"/>
    <mergeCell ref="A8:N8"/>
    <mergeCell ref="A10:N10"/>
    <mergeCell ref="A12:N12"/>
    <mergeCell ref="A13:H13"/>
    <mergeCell ref="A14:M14"/>
    <mergeCell ref="A16:N16"/>
    <mergeCell ref="A17:N17"/>
    <mergeCell ref="A18:N18"/>
    <mergeCell ref="A20:N20"/>
    <mergeCell ref="A21:N21"/>
    <mergeCell ref="A23:IL23"/>
    <mergeCell ref="A24:IL24"/>
    <mergeCell ref="A25:IL25"/>
    <mergeCell ref="A27:IL27"/>
    <mergeCell ref="A28:IL28"/>
    <mergeCell ref="A29:D29"/>
    <mergeCell ref="A31:N31"/>
    <mergeCell ref="A32:N32"/>
    <mergeCell ref="A34:N34"/>
    <mergeCell ref="A51:N51"/>
    <mergeCell ref="A52:N52"/>
    <mergeCell ref="A53:I53"/>
    <mergeCell ref="J53:N53"/>
    <mergeCell ref="A54:I54"/>
    <mergeCell ref="J54:N54"/>
    <mergeCell ref="A55:N55"/>
    <mergeCell ref="A56:N56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2015-08-31T11:31:06Z</cp:lastPrinted>
  <dcterms:created xsi:type="dcterms:W3CDTF">2015-08-25T10:03:36Z</dcterms:created>
  <dcterms:modified xsi:type="dcterms:W3CDTF">2023-10-23T14:01:04Z</dcterms:modified>
  <cp:category/>
  <cp:version/>
  <cp:contentType/>
  <cp:contentStatus/>
  <cp:revision>6</cp:revision>
</cp:coreProperties>
</file>