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'Лист1'!$A$1:$R$46</definedName>
    <definedName name="Excel_BuiltIn_Print_Area" localSheetId="0">'Лист1'!$A$1:$R$46</definedName>
    <definedName name="Excel_BuiltIn__FilterDatabase" localSheetId="0">'Лист1'!$A$39:$R$42</definedName>
  </definedNames>
  <calcPr fullCalcOnLoad="1"/>
</workbook>
</file>

<file path=xl/sharedStrings.xml><?xml version="1.0" encoding="utf-8"?>
<sst xmlns="http://schemas.openxmlformats.org/spreadsheetml/2006/main" count="77" uniqueCount="65">
  <si>
    <t>ПРОТОКОЛ</t>
  </si>
  <si>
    <t xml:space="preserve">заседания жюри школьного этапа всероссийской олимпиады школьников </t>
  </si>
  <si>
    <t>по астрономии в 2023/24 учебном году</t>
  </si>
  <si>
    <t xml:space="preserve">                                                                                                                                                                           от «20» октября 2023 г.</t>
  </si>
  <si>
    <t>Место проведения: Муниципальное бюджетное общеобразовательное учреждение "Средняя общеобразовательная школа №9"</t>
  </si>
  <si>
    <r>
      <rPr>
        <sz val="18"/>
        <rFont val="Times New Roman"/>
        <family val="1"/>
      </rPr>
      <t xml:space="preserve">Дата проведения: </t>
    </r>
    <r>
      <rPr>
        <b/>
        <sz val="18"/>
        <rFont val="Times New Roman"/>
        <family val="1"/>
      </rPr>
      <t>06.10.2023</t>
    </r>
  </si>
  <si>
    <r>
      <rPr>
        <sz val="18"/>
        <rFont val="Times New Roman"/>
        <family val="1"/>
      </rPr>
      <t xml:space="preserve">Количество участников: </t>
    </r>
    <r>
      <rPr>
        <b/>
        <sz val="18"/>
        <rFont val="Times New Roman"/>
        <family val="1"/>
      </rPr>
      <t>всего  -3, 5 класс -    , 6 класс -     ,  7 класс -   , 8 класс -     , 9 класс -3, 10 класс -    , 11 класс -    .</t>
    </r>
  </si>
  <si>
    <t>На заседании присутствовали 5 членов жюри.</t>
  </si>
  <si>
    <t>Председатель жюри: Домокурова Лилия Олеговна</t>
  </si>
  <si>
    <t>Секретарь жюри: Нефёдов Александр Николаевич</t>
  </si>
  <si>
    <t>Члены жюри: Иванова Татьяна Валентиновна, Грезнев Роман Владимирович, Пантюхина Олеся Александровна</t>
  </si>
  <si>
    <t>Повестка дня:</t>
  </si>
  <si>
    <t>1. Подведение итогов проведения школьного этапа всероссийской олимпиады школьников по астрономии.</t>
  </si>
  <si>
    <t>2. Определение победителей и призеров школьного этапа всероссийской олимпиады школьников по астрономии.</t>
  </si>
  <si>
    <t xml:space="preserve">Слушали: </t>
  </si>
  <si>
    <t>Председателя жюри, которая познакомила с рейтингом участников школьного этапа всероссийской олимпиады школьников по астрономии.</t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</si>
  <si>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</si>
  <si>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- 1   , 5 класс -    , 6 класс -     ,  7 класс -   , 8 класс -     , 9 класс — 1   , 10 класс -    , 11 класс - 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</si>
  <si>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0  , 5 класс -    , 6 класс -     ,  7 класс -   , 8 класс -     , 9 класс -    , 10 класс -    , 11 класс -   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</si>
  <si>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</si>
  <si>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5     , «ПРОТИВ» -    0         , «ВОЗДЕРЖАЛИСЬ» -    0        .</t>
    </r>
  </si>
  <si>
    <t>Постановили:</t>
  </si>
  <si>
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астрономии для утверждения.</t>
  </si>
  <si>
    <t xml:space="preserve">Список  участников, победителей и призеров школьного этапа всероссийской олимпиады школьников в 2023/24 учебном году по астрономии </t>
  </si>
  <si>
    <t>Муниципальное бюджетное общеобразовательное учреждение "Средняя общеобразовательная школа №9"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</si>
  <si>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</si>
  <si>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</si>
  <si>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</si>
  <si>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</si>
  <si>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</si>
  <si>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</si>
  <si>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</si>
  <si>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</si>
  <si>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</si>
  <si>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</si>
  <si>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</si>
  <si>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</si>
  <si>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</si>
  <si>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</si>
  <si>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</si>
  <si>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</si>
  <si>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</si>
  <si>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</si>
  <si>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</si>
  <si>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sas23920/edu680135/9/74wrz</t>
  </si>
  <si>
    <t xml:space="preserve">Горшкова </t>
  </si>
  <si>
    <t>Валерия</t>
  </si>
  <si>
    <t>Алексеевна</t>
  </si>
  <si>
    <t>ж</t>
  </si>
  <si>
    <t>Российская Федерация</t>
  </si>
  <si>
    <t>Победитель</t>
  </si>
  <si>
    <t>Нефёдов Николай Александрович</t>
  </si>
  <si>
    <t>sas23920/edu680135/9/7g367</t>
  </si>
  <si>
    <t>Цымбалов</t>
  </si>
  <si>
    <t>Владимир</t>
  </si>
  <si>
    <t>Андреевич</t>
  </si>
  <si>
    <t>м</t>
  </si>
  <si>
    <t>участник</t>
  </si>
  <si>
    <t>sas23920/edu680135/9/7w397</t>
  </si>
  <si>
    <t>Сергеева</t>
  </si>
  <si>
    <t>Ксения</t>
  </si>
  <si>
    <t>Максимовна</t>
  </si>
  <si>
    <r>
      <rPr>
        <sz val="18"/>
        <rFont val="Times New Roman"/>
        <family val="1"/>
      </rPr>
      <t xml:space="preserve">   Председатель жюри: Домокурова Лилия Олеговна </t>
    </r>
    <r>
      <rPr>
        <i/>
        <sz val="18"/>
        <rFont val="Times New Roman"/>
        <family val="1"/>
      </rPr>
      <t>(подпись)_____________________</t>
    </r>
  </si>
  <si>
    <r>
      <rPr>
        <sz val="18"/>
        <rFont val="Times New Roman"/>
        <family val="1"/>
      </rPr>
      <t xml:space="preserve">    Секретарь жюри: Нефёдов Александр Николаевич</t>
    </r>
    <r>
      <rPr>
        <i/>
        <sz val="18"/>
        <rFont val="Times New Roman"/>
        <family val="1"/>
      </rPr>
      <t>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</si>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</sst>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%"/>
  </numFmts>
  <fonts count="10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name val="Times New Roman"/>
      <family val="1"/>
    </font>
    <font>
      <sz val="11"/>
      <name val="Calibri"/>
      <family val="2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4" fillId="0" borderId="0" xfId="0" applyFont="1" applyAlignment="1">
      <alignment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3" fillId="0" borderId="0" xfId="0" applyFont="1" applyBorder="1" applyAlignment="1">
      <alignment horizontal="left" vertical="center"/>
    </xf>
    <xf numFmtId="164" fontId="5" fillId="0" borderId="0" xfId="0" applyFont="1" applyBorder="1" applyAlignment="1">
      <alignment horizontal="left"/>
    </xf>
    <xf numFmtId="164" fontId="6" fillId="0" borderId="0" xfId="0" applyFont="1" applyBorder="1" applyAlignment="1">
      <alignment horizontal="left"/>
    </xf>
    <xf numFmtId="164" fontId="6" fillId="0" borderId="0" xfId="0" applyFont="1" applyAlignment="1">
      <alignment horizontal="left"/>
    </xf>
    <xf numFmtId="164" fontId="2" fillId="0" borderId="0" xfId="0" applyFont="1" applyAlignment="1">
      <alignment horizontal="left"/>
    </xf>
    <xf numFmtId="164" fontId="2" fillId="0" borderId="0" xfId="0" applyFont="1" applyBorder="1" applyAlignment="1">
      <alignment horizontal="left"/>
    </xf>
    <xf numFmtId="164" fontId="6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left" vertical="center" wrapText="1" indent="1"/>
    </xf>
    <xf numFmtId="164" fontId="8" fillId="0" borderId="2" xfId="0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166" fontId="8" fillId="0" borderId="2" xfId="0" applyNumberFormat="1" applyFont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164" fontId="8" fillId="4" borderId="2" xfId="0" applyFont="1" applyFill="1" applyBorder="1" applyAlignment="1">
      <alignment horizontal="center" vertical="center" wrapText="1"/>
    </xf>
    <xf numFmtId="167" fontId="8" fillId="3" borderId="2" xfId="0" applyNumberFormat="1" applyFont="1" applyFill="1" applyBorder="1" applyAlignment="1">
      <alignment horizontal="center" vertical="center" wrapText="1"/>
    </xf>
    <xf numFmtId="164" fontId="8" fillId="2" borderId="2" xfId="0" applyFont="1" applyFill="1" applyBorder="1" applyAlignment="1">
      <alignment horizontal="center" vertical="center" wrapText="1"/>
    </xf>
    <xf numFmtId="164" fontId="8" fillId="5" borderId="2" xfId="0" applyFont="1" applyFill="1" applyBorder="1" applyAlignment="1">
      <alignment horizontal="center" vertical="center" wrapText="1"/>
    </xf>
    <xf numFmtId="164" fontId="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6"/>
  <sheetViews>
    <sheetView tabSelected="1" view="pageBreakPreview" zoomScale="73" zoomScaleNormal="73" zoomScaleSheetLayoutView="73" workbookViewId="0" topLeftCell="A22">
      <selection activeCell="A10" sqref="A10"/>
    </sheetView>
  </sheetViews>
  <sheetFormatPr defaultColWidth="9.140625" defaultRowHeight="15"/>
  <cols>
    <col min="2" max="2" width="19.421875" style="0" customWidth="1"/>
    <col min="3" max="3" width="36.003906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8.00390625" style="0" customWidth="1"/>
    <col min="9" max="9" width="17.8515625" style="0" customWidth="1"/>
    <col min="10" max="10" width="53.8515625" style="0" customWidth="1"/>
    <col min="11" max="11" width="8.57421875" style="0" customWidth="1"/>
    <col min="12" max="12" width="16.140625" style="0" customWidth="1"/>
    <col min="13" max="13" width="16.421875" style="0" customWidth="1"/>
    <col min="14" max="14" width="13.57421875" style="0" customWidth="1"/>
    <col min="15" max="15" width="15.140625" style="0" customWidth="1"/>
    <col min="16" max="16" width="15.28125" style="0" customWidth="1"/>
    <col min="17" max="17" width="19.7109375" style="0" customWidth="1"/>
    <col min="18" max="18" width="22.8515625" style="0" customWidth="1"/>
  </cols>
  <sheetData>
    <row r="1" spans="1:18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22.5">
      <c r="A4" s="2"/>
      <c r="B4" s="3"/>
      <c r="C4" s="3"/>
      <c r="D4" s="3"/>
      <c r="E4" s="3"/>
      <c r="F4" s="3"/>
      <c r="G4" s="3"/>
      <c r="H4" s="3"/>
      <c r="I4" s="3"/>
      <c r="J4" s="3"/>
      <c r="K4" s="2"/>
      <c r="L4" s="2"/>
      <c r="M4" s="3"/>
      <c r="N4" s="3"/>
      <c r="O4" s="3"/>
      <c r="P4" s="3"/>
      <c r="Q4" s="3"/>
      <c r="R4" s="3"/>
    </row>
    <row r="5" spans="1:18" ht="22.5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s="5" customFormat="1" ht="23.2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s="5" customFormat="1" ht="23.2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s="5" customFormat="1" ht="23.2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s="5" customFormat="1" ht="23.25">
      <c r="A9" s="4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s="5" customFormat="1" ht="23.2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s="5" customFormat="1" ht="23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s="5" customFormat="1" ht="23.25" customHeight="1">
      <c r="A12" s="7" t="s">
        <v>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s="5" customFormat="1" ht="23.25">
      <c r="A13" s="6" t="s">
        <v>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 s="5" customFormat="1" ht="23.25">
      <c r="A14" s="8" t="s">
        <v>10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s="5" customFormat="1" ht="23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s="5" customFormat="1" ht="22.5">
      <c r="A16" s="9" t="s">
        <v>11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s="5" customFormat="1" ht="23.2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s="5" customFormat="1" ht="23.2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s="5" customFormat="1" ht="23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s="5" customFormat="1" ht="22.5">
      <c r="A20" s="9" t="s">
        <v>14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ht="23.25">
      <c r="A21" s="10" t="s">
        <v>15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ht="23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</row>
    <row r="23" spans="1:256" s="10" customFormat="1" ht="23.25">
      <c r="A23" s="10" t="s">
        <v>16</v>
      </c>
      <c r="IR23"/>
      <c r="IS23"/>
      <c r="IT23"/>
      <c r="IU23"/>
      <c r="IV23"/>
    </row>
    <row r="24" spans="1:256" s="10" customFormat="1" ht="22.5">
      <c r="A24" s="10" t="s">
        <v>17</v>
      </c>
      <c r="IR24"/>
      <c r="IS24"/>
      <c r="IT24"/>
      <c r="IU24"/>
      <c r="IV24"/>
    </row>
    <row r="25" spans="1:256" s="10" customFormat="1" ht="22.5">
      <c r="A25" s="10" t="s">
        <v>18</v>
      </c>
      <c r="IR25"/>
      <c r="IS25"/>
      <c r="IT25"/>
      <c r="IU25"/>
      <c r="IV25"/>
    </row>
    <row r="26" spans="1:18" ht="23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1:256" s="10" customFormat="1" ht="23.25">
      <c r="A27" s="10" t="s">
        <v>19</v>
      </c>
      <c r="IR27"/>
      <c r="IS27"/>
      <c r="IT27"/>
      <c r="IU27"/>
      <c r="IV27"/>
    </row>
    <row r="28" spans="252:256" s="10" customFormat="1" ht="23.25">
      <c r="IR28"/>
      <c r="IS28"/>
      <c r="IT28"/>
      <c r="IU28"/>
      <c r="IV28"/>
    </row>
    <row r="29" spans="1:18" ht="23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1:18" ht="23.25">
      <c r="A30" s="12" t="s">
        <v>20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ht="22.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2.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ht="22.5">
      <c r="A33" s="13" t="s">
        <v>21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</row>
    <row r="34" spans="1:18" ht="23.25">
      <c r="A34" s="14" t="s">
        <v>22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2.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2.5" customHeight="1">
      <c r="A36" s="15" t="s">
        <v>23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s="5" customFormat="1" ht="23.25" customHeight="1">
      <c r="A37" s="16" t="s">
        <v>24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</row>
    <row r="39" spans="1:18" ht="96" customHeight="1">
      <c r="A39" s="17" t="s">
        <v>25</v>
      </c>
      <c r="B39" s="18" t="s">
        <v>26</v>
      </c>
      <c r="C39" s="17" t="s">
        <v>27</v>
      </c>
      <c r="D39" s="17" t="s">
        <v>28</v>
      </c>
      <c r="E39" s="17" t="s">
        <v>29</v>
      </c>
      <c r="F39" s="17" t="s">
        <v>30</v>
      </c>
      <c r="G39" s="17" t="s">
        <v>31</v>
      </c>
      <c r="H39" s="17" t="s">
        <v>32</v>
      </c>
      <c r="I39" s="17" t="s">
        <v>33</v>
      </c>
      <c r="J39" s="17" t="s">
        <v>34</v>
      </c>
      <c r="K39" s="17" t="s">
        <v>35</v>
      </c>
      <c r="L39" s="17" t="s">
        <v>36</v>
      </c>
      <c r="M39" s="17" t="s">
        <v>37</v>
      </c>
      <c r="N39" s="17" t="s">
        <v>38</v>
      </c>
      <c r="O39" s="17" t="s">
        <v>39</v>
      </c>
      <c r="P39" s="17" t="s">
        <v>40</v>
      </c>
      <c r="Q39" s="17" t="s">
        <v>41</v>
      </c>
      <c r="R39" s="17" t="s">
        <v>42</v>
      </c>
    </row>
    <row r="40" spans="1:18" ht="56.25">
      <c r="A40" s="19">
        <v>2</v>
      </c>
      <c r="B40" s="19" t="s">
        <v>43</v>
      </c>
      <c r="C40" s="20" t="s">
        <v>44</v>
      </c>
      <c r="D40" s="19" t="s">
        <v>45</v>
      </c>
      <c r="E40" s="19" t="s">
        <v>46</v>
      </c>
      <c r="F40" s="19" t="s">
        <v>47</v>
      </c>
      <c r="G40" s="19" t="s">
        <v>48</v>
      </c>
      <c r="H40" s="21">
        <v>39744</v>
      </c>
      <c r="I40" s="19" t="s">
        <v>49</v>
      </c>
      <c r="J40" s="19" t="s">
        <v>24</v>
      </c>
      <c r="K40" s="19">
        <v>9</v>
      </c>
      <c r="L40" s="22">
        <v>50</v>
      </c>
      <c r="M40" s="23">
        <v>100</v>
      </c>
      <c r="N40" s="24">
        <f aca="true" t="shared" si="0" ref="N40:N42">L40/M40</f>
        <v>0.5</v>
      </c>
      <c r="O40" s="25"/>
      <c r="P40" s="25">
        <f aca="true" t="shared" si="1" ref="P40:P42">SUM(L40,O40)</f>
        <v>50</v>
      </c>
      <c r="Q40" s="26" t="s">
        <v>50</v>
      </c>
      <c r="R40" s="19" t="s">
        <v>51</v>
      </c>
    </row>
    <row r="41" spans="1:18" ht="56.25">
      <c r="A41" s="19">
        <v>1</v>
      </c>
      <c r="B41" s="19" t="s">
        <v>43</v>
      </c>
      <c r="C41" s="20" t="s">
        <v>52</v>
      </c>
      <c r="D41" s="19" t="s">
        <v>53</v>
      </c>
      <c r="E41" s="19" t="s">
        <v>54</v>
      </c>
      <c r="F41" s="19" t="s">
        <v>55</v>
      </c>
      <c r="G41" s="19" t="s">
        <v>56</v>
      </c>
      <c r="H41" s="21">
        <v>39648</v>
      </c>
      <c r="I41" s="19" t="s">
        <v>49</v>
      </c>
      <c r="J41" s="19" t="s">
        <v>24</v>
      </c>
      <c r="K41" s="19">
        <v>9</v>
      </c>
      <c r="L41" s="22">
        <v>38</v>
      </c>
      <c r="M41" s="23">
        <v>100</v>
      </c>
      <c r="N41" s="24">
        <f t="shared" si="0"/>
        <v>0.38</v>
      </c>
      <c r="O41" s="25"/>
      <c r="P41" s="25">
        <f t="shared" si="1"/>
        <v>38</v>
      </c>
      <c r="Q41" s="26" t="s">
        <v>57</v>
      </c>
      <c r="R41" s="19" t="s">
        <v>51</v>
      </c>
    </row>
    <row r="42" spans="1:18" ht="56.25">
      <c r="A42" s="19">
        <v>3</v>
      </c>
      <c r="B42" s="19" t="s">
        <v>43</v>
      </c>
      <c r="C42" s="20" t="s">
        <v>58</v>
      </c>
      <c r="D42" s="19" t="s">
        <v>59</v>
      </c>
      <c r="E42" s="19" t="s">
        <v>60</v>
      </c>
      <c r="F42" s="19" t="s">
        <v>61</v>
      </c>
      <c r="G42" s="19" t="s">
        <v>48</v>
      </c>
      <c r="H42" s="21">
        <v>39343</v>
      </c>
      <c r="I42" s="19" t="s">
        <v>49</v>
      </c>
      <c r="J42" s="19" t="s">
        <v>24</v>
      </c>
      <c r="K42" s="19">
        <v>9</v>
      </c>
      <c r="L42" s="22">
        <v>17</v>
      </c>
      <c r="M42" s="23">
        <v>100</v>
      </c>
      <c r="N42" s="24">
        <f t="shared" si="0"/>
        <v>0.17</v>
      </c>
      <c r="O42" s="25"/>
      <c r="P42" s="25">
        <f t="shared" si="1"/>
        <v>17</v>
      </c>
      <c r="Q42" s="26" t="s">
        <v>57</v>
      </c>
      <c r="R42" s="19" t="s">
        <v>51</v>
      </c>
    </row>
    <row r="43" spans="1:18" s="5" customFormat="1" ht="50.25" customHeight="1">
      <c r="A43" s="4" t="s">
        <v>62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s="5" customFormat="1" ht="45.75" customHeight="1">
      <c r="A44" s="4" t="s">
        <v>63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27"/>
    </row>
    <row r="45" spans="1:18" ht="50.25" customHeight="1">
      <c r="A45" s="11" t="s">
        <v>64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r="46" spans="1:18" ht="50.25" customHeight="1">
      <c r="A46" s="11" t="s">
        <v>64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</row>
  </sheetData>
  <sheetProtection selectLockedCells="1" selectUnlockedCells="1"/>
  <mergeCells count="27">
    <mergeCell ref="A1:R1"/>
    <mergeCell ref="A2:R2"/>
    <mergeCell ref="A3:R3"/>
    <mergeCell ref="K4:L4"/>
    <mergeCell ref="A5:R5"/>
    <mergeCell ref="A6:R6"/>
    <mergeCell ref="A7:R7"/>
    <mergeCell ref="A8:R8"/>
    <mergeCell ref="A10:R10"/>
    <mergeCell ref="A12:R12"/>
    <mergeCell ref="A14:R14"/>
    <mergeCell ref="A16:R16"/>
    <mergeCell ref="A17:R17"/>
    <mergeCell ref="A18:R18"/>
    <mergeCell ref="A20:R20"/>
    <mergeCell ref="A21:R21"/>
    <mergeCell ref="A23:IQ23"/>
    <mergeCell ref="A24:IQ24"/>
    <mergeCell ref="A25:IQ25"/>
    <mergeCell ref="A27:IQ27"/>
    <mergeCell ref="A28:IQ28"/>
    <mergeCell ref="A33:R33"/>
    <mergeCell ref="A34:R34"/>
    <mergeCell ref="A36:R36"/>
    <mergeCell ref="A37:R37"/>
    <mergeCell ref="A43:R43"/>
    <mergeCell ref="A44:Q44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Школа 9</dc:creator>
  <cp:keywords/>
  <dc:description/>
  <cp:lastModifiedBy/>
  <dcterms:created xsi:type="dcterms:W3CDTF">2023-10-13T12:07:03Z</dcterms:created>
  <dcterms:modified xsi:type="dcterms:W3CDTF">2023-10-25T14:14:50Z</dcterms:modified>
  <cp:category/>
  <cp:version/>
  <cp:contentType/>
  <cp:contentStatus/>
  <cp:revision>5</cp:revision>
</cp:coreProperties>
</file>