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'Лист1'!$A$1:$AD$49</definedName>
    <definedName name="_xlnm._FilterDatabase" localSheetId="0" hidden="1">'Лист1'!$A$39:$AD$49</definedName>
    <definedName name="Excel_BuiltIn_Print_Area" localSheetId="0">'Лист1'!$A$1:$AD$49</definedName>
    <definedName name="Excel_BuiltIn__FilterDatabase" localSheetId="0">'Лист1'!$A$39:$AD$45</definedName>
  </definedNames>
  <calcPr fullCalcOnLoad="1"/>
</workbook>
</file>

<file path=xl/sharedStrings.xml><?xml version="1.0" encoding="utf-8"?>
<sst xmlns="http://schemas.openxmlformats.org/spreadsheetml/2006/main" count="119" uniqueCount="89">
  <si>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</si>
  <si>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</si>
  <si>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</si>
  <si>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t>от «17» октября 2023 г.</t>
  </si>
  <si>
    <t>Место проведения: Муниципальное бюджетное общеобразовательное учреждение "Средняя общеобразовательная школа №9"</t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</si>
  <si>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</si>
  <si>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- 6.</t>
    </r>
  </si>
  <si>
    <t>На заседании присутствовали 5 членов жюри.</t>
  </si>
  <si>
    <t>Председатель жюри: Рязанова Елена Николевна</t>
  </si>
  <si>
    <t>Секретарь жюри: Лютикова Алла Владимировна</t>
  </si>
  <si>
    <t>Члены жюри: Грезнева Людмила Юрьевна, Кобзева Ирина Юрьевна, Колотенкова Ирина Николаевна</t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</si>
  <si>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</si>
  <si>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</si>
  <si>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</si>
  <si>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</si>
  <si>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 (начальная школа)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</si>
  <si>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</si>
  <si>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- 3.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</si>
  <si>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4 класс - 0.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</si>
  <si>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</si>
  <si>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- 5, «ПРОТИВ» -      0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</si>
  <si>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</si>
  <si>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 (начальная школа)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</si>
  <si>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 (начальная школа)</t>
  </si>
  <si>
    <t>Муниципальное бюджетное общеобразовательное учреждение "Средняя общеобразовательная школа №9"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</si>
  <si>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</si>
  <si>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</si>
  <si>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</si>
  <si>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</si>
  <si>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</si>
  <si>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</si>
  <si>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</si>
  <si>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</si>
  <si>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</si>
  <si>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</si>
  <si>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</si>
  <si>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</si>
  <si>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</si>
  <si>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</si>
  <si>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</si>
  <si>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</si>
  <si>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</si>
  <si>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</si>
  <si>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</si>
  <si>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</si>
  <si>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</si>
  <si>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</si>
  <si>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</si>
  <si>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</si>
  <si>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</si>
  <si>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</si>
  <si>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</si>
  <si>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</si>
  <si>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</si>
  <si>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</si>
  <si>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</si>
  <si>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РО423</t>
  </si>
  <si>
    <t>Семёнов</t>
  </si>
  <si>
    <t>Серафим</t>
  </si>
  <si>
    <t>Владимирович</t>
  </si>
  <si>
    <t>м</t>
  </si>
  <si>
    <t>Российская Федерация</t>
  </si>
  <si>
    <t>Победитель</t>
  </si>
  <si>
    <t>Грезнева Людмила Юрьевна</t>
  </si>
  <si>
    <t>РО429</t>
  </si>
  <si>
    <t>Черкасова</t>
  </si>
  <si>
    <t>Виктория</t>
  </si>
  <si>
    <t>Сергеевна</t>
  </si>
  <si>
    <t>ж</t>
  </si>
  <si>
    <t>Рязанова Елена Николаевна</t>
  </si>
  <si>
    <t>РО431</t>
  </si>
  <si>
    <t>Щербаков</t>
  </si>
  <si>
    <t>Дмитрий</t>
  </si>
  <si>
    <t>Сергеевич</t>
  </si>
  <si>
    <t>РО421</t>
  </si>
  <si>
    <t>Петров</t>
  </si>
  <si>
    <t xml:space="preserve">Никита </t>
  </si>
  <si>
    <t>Алексеевич</t>
  </si>
  <si>
    <t>Участник</t>
  </si>
  <si>
    <t>РО428</t>
  </si>
  <si>
    <t>Балашова</t>
  </si>
  <si>
    <t>Ирина</t>
  </si>
  <si>
    <t>РО433</t>
  </si>
  <si>
    <t>Штрак</t>
  </si>
  <si>
    <t>Софья</t>
  </si>
  <si>
    <t>Игоревна</t>
  </si>
  <si>
    <r>
      <rPr>
        <sz val="18"/>
        <rFont val="Times New Roman"/>
        <family val="1"/>
      </rPr>
      <t xml:space="preserve">   Председатель жюри: (ФИО)</t>
    </r>
    <r>
      <rPr>
        <i/>
        <sz val="18"/>
        <rFont val="Times New Roman"/>
        <family val="1"/>
      </rPr>
      <t>Рязанова Елена Николевна</t>
    </r>
    <r>
      <rPr>
        <sz val="1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</si>
  <si>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(ФИО) </t>
    </r>
    <r>
      <rPr>
        <i/>
        <sz val="18"/>
        <rFont val="Times New Roman"/>
        <family val="1"/>
      </rPr>
      <t>Лютикова Алла Владимировна(подпись)______________________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</si>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</sst>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5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 indent="1"/>
    </xf>
    <xf numFmtId="164" fontId="9" fillId="0" borderId="1" xfId="0" applyFont="1" applyBorder="1" applyAlignment="1">
      <alignment horizontal="center" vertical="center" textRotation="90" wrapText="1"/>
    </xf>
    <xf numFmtId="164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8" fontId="10" fillId="4" borderId="2" xfId="0" applyNumberFormat="1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5" borderId="2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tabSelected="1" view="pageBreakPreview" zoomScale="50" zoomScaleNormal="73" zoomScaleSheetLayoutView="50" workbookViewId="0" topLeftCell="A1">
      <selection activeCell="A17" sqref="A17"/>
    </sheetView>
  </sheetViews>
  <sheetFormatPr defaultColWidth="9.140625" defaultRowHeight="15"/>
  <cols>
    <col min="2" max="2" width="18.28125" style="0" customWidth="1"/>
    <col min="3" max="3" width="14.14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7109375" style="0" customWidth="1"/>
    <col min="10" max="10" width="53.7109375" style="0" customWidth="1"/>
    <col min="11" max="11" width="8.57421875" style="0" customWidth="1"/>
    <col min="12" max="16" width="6.140625" style="0" customWidth="1"/>
    <col min="17" max="18" width="6.7109375" style="0" customWidth="1"/>
    <col min="19" max="20" width="6.421875" style="0" customWidth="1"/>
    <col min="21" max="23" width="6.00390625" style="0" customWidth="1"/>
    <col min="24" max="24" width="13.8515625" style="0" customWidth="1"/>
    <col min="25" max="27" width="13.57421875" style="0" customWidth="1"/>
    <col min="28" max="28" width="15.28125" style="0" customWidth="1"/>
    <col min="29" max="29" width="18.421875" style="0" customWidth="1"/>
    <col min="30" max="30" width="20.140625" style="0" customWidth="1"/>
  </cols>
  <sheetData>
    <row r="1" spans="1:3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3"/>
      <c r="Z4" s="3"/>
      <c r="AA4" s="3"/>
      <c r="AB4" s="3"/>
      <c r="AC4" s="3"/>
      <c r="AD4" s="3"/>
    </row>
    <row r="5" spans="1:30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7" customFormat="1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3.25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7" customFormat="1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7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7" customFormat="1" ht="23.25">
      <c r="A13" s="10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s="7" customFormat="1" ht="23.25">
      <c r="A14" s="10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22.5">
      <c r="A16" s="11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3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22.5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s="7" customFormat="1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23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30" ht="23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5" customFormat="1" ht="23.25">
      <c r="A27" s="5" t="s">
        <v>19</v>
      </c>
    </row>
    <row r="28" s="5" customFormat="1" ht="23.25"/>
    <row r="29" spans="1:30" ht="23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24">
      <c r="A30" s="12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22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ht="22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ht="22.5">
      <c r="A33" s="11" t="s">
        <v>21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23.25">
      <c r="A34" s="13" t="s">
        <v>22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ht="22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ht="22.5" customHeight="1">
      <c r="A36" s="14" t="s">
        <v>23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s="7" customFormat="1" ht="23.25" customHeight="1">
      <c r="A37" s="15" t="s">
        <v>24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9" spans="1:30" ht="96" customHeight="1">
      <c r="A39" s="16" t="s">
        <v>25</v>
      </c>
      <c r="B39" s="17" t="s">
        <v>26</v>
      </c>
      <c r="C39" s="16" t="s">
        <v>27</v>
      </c>
      <c r="D39" s="16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6" t="s">
        <v>33</v>
      </c>
      <c r="J39" s="16" t="s">
        <v>34</v>
      </c>
      <c r="K39" s="16" t="s">
        <v>35</v>
      </c>
      <c r="L39" s="18" t="s">
        <v>36</v>
      </c>
      <c r="M39" s="18" t="s">
        <v>37</v>
      </c>
      <c r="N39" s="18" t="s">
        <v>38</v>
      </c>
      <c r="O39" s="18" t="s">
        <v>39</v>
      </c>
      <c r="P39" s="18" t="s">
        <v>40</v>
      </c>
      <c r="Q39" s="18" t="s">
        <v>41</v>
      </c>
      <c r="R39" s="18" t="s">
        <v>42</v>
      </c>
      <c r="S39" s="18" t="s">
        <v>43</v>
      </c>
      <c r="T39" s="18" t="s">
        <v>44</v>
      </c>
      <c r="U39" s="18" t="s">
        <v>45</v>
      </c>
      <c r="V39" s="18" t="s">
        <v>46</v>
      </c>
      <c r="W39" s="18" t="s">
        <v>47</v>
      </c>
      <c r="X39" s="16" t="s">
        <v>48</v>
      </c>
      <c r="Y39" s="16" t="s">
        <v>49</v>
      </c>
      <c r="Z39" s="16" t="s">
        <v>50</v>
      </c>
      <c r="AA39" s="16" t="s">
        <v>51</v>
      </c>
      <c r="AB39" s="16" t="s">
        <v>52</v>
      </c>
      <c r="AC39" s="16" t="s">
        <v>53</v>
      </c>
      <c r="AD39" s="16" t="s">
        <v>54</v>
      </c>
    </row>
    <row r="40" spans="1:30" ht="49.5">
      <c r="A40" s="19">
        <v>2</v>
      </c>
      <c r="B40" s="19" t="s">
        <v>55</v>
      </c>
      <c r="C40" s="20" t="s">
        <v>56</v>
      </c>
      <c r="D40" s="19" t="s">
        <v>57</v>
      </c>
      <c r="E40" s="19" t="s">
        <v>58</v>
      </c>
      <c r="F40" s="19" t="s">
        <v>59</v>
      </c>
      <c r="G40" s="19" t="s">
        <v>60</v>
      </c>
      <c r="H40" s="21">
        <v>41337</v>
      </c>
      <c r="I40" s="19" t="s">
        <v>61</v>
      </c>
      <c r="J40" s="19" t="s">
        <v>24</v>
      </c>
      <c r="K40" s="19">
        <v>4</v>
      </c>
      <c r="L40" s="22">
        <v>3</v>
      </c>
      <c r="M40" s="22">
        <v>2</v>
      </c>
      <c r="N40" s="22">
        <v>2</v>
      </c>
      <c r="O40" s="22">
        <v>2</v>
      </c>
      <c r="P40" s="22">
        <v>2</v>
      </c>
      <c r="Q40" s="22">
        <v>6</v>
      </c>
      <c r="R40" s="22">
        <v>1</v>
      </c>
      <c r="S40" s="22">
        <v>2</v>
      </c>
      <c r="T40" s="22">
        <v>16</v>
      </c>
      <c r="U40" s="22">
        <v>0</v>
      </c>
      <c r="V40" s="22">
        <v>5</v>
      </c>
      <c r="W40" s="22">
        <v>0</v>
      </c>
      <c r="X40" s="23">
        <f aca="true" t="shared" si="0" ref="X40:X45">SUM(L40:W40)</f>
        <v>41</v>
      </c>
      <c r="Y40" s="22">
        <v>80</v>
      </c>
      <c r="Z40" s="24">
        <f aca="true" t="shared" si="1" ref="Z40:Z45">X40/Y40</f>
        <v>0.5125</v>
      </c>
      <c r="AA40" s="25"/>
      <c r="AB40" s="25">
        <v>41</v>
      </c>
      <c r="AC40" s="26" t="s">
        <v>62</v>
      </c>
      <c r="AD40" s="19" t="s">
        <v>63</v>
      </c>
    </row>
    <row r="41" spans="1:30" ht="49.5">
      <c r="A41" s="19">
        <v>4</v>
      </c>
      <c r="B41" s="19" t="s">
        <v>55</v>
      </c>
      <c r="C41" s="20" t="s">
        <v>64</v>
      </c>
      <c r="D41" s="19" t="s">
        <v>65</v>
      </c>
      <c r="E41" s="19" t="s">
        <v>66</v>
      </c>
      <c r="F41" s="19" t="s">
        <v>67</v>
      </c>
      <c r="G41" s="19" t="s">
        <v>68</v>
      </c>
      <c r="H41" s="21">
        <v>41424</v>
      </c>
      <c r="I41" s="19" t="s">
        <v>61</v>
      </c>
      <c r="J41" s="19" t="s">
        <v>24</v>
      </c>
      <c r="K41" s="19">
        <v>4</v>
      </c>
      <c r="L41" s="22">
        <v>3</v>
      </c>
      <c r="M41" s="22">
        <v>2</v>
      </c>
      <c r="N41" s="22">
        <v>1</v>
      </c>
      <c r="O41" s="22">
        <v>0</v>
      </c>
      <c r="P41" s="22">
        <v>0</v>
      </c>
      <c r="Q41" s="22">
        <v>4</v>
      </c>
      <c r="R41" s="22">
        <v>3</v>
      </c>
      <c r="S41" s="22">
        <v>2</v>
      </c>
      <c r="T41" s="22">
        <v>19</v>
      </c>
      <c r="U41" s="22">
        <v>0</v>
      </c>
      <c r="V41" s="22">
        <v>6</v>
      </c>
      <c r="W41" s="22">
        <v>1</v>
      </c>
      <c r="X41" s="23">
        <f t="shared" si="0"/>
        <v>41</v>
      </c>
      <c r="Y41" s="22">
        <v>80</v>
      </c>
      <c r="Z41" s="24">
        <f t="shared" si="1"/>
        <v>0.5125</v>
      </c>
      <c r="AA41" s="25"/>
      <c r="AB41" s="25">
        <v>41</v>
      </c>
      <c r="AC41" s="26" t="s">
        <v>62</v>
      </c>
      <c r="AD41" s="19" t="s">
        <v>69</v>
      </c>
    </row>
    <row r="42" spans="1:30" ht="49.5">
      <c r="A42" s="19">
        <v>5</v>
      </c>
      <c r="B42" s="19" t="s">
        <v>55</v>
      </c>
      <c r="C42" s="20" t="s">
        <v>70</v>
      </c>
      <c r="D42" s="19" t="s">
        <v>71</v>
      </c>
      <c r="E42" s="19" t="s">
        <v>72</v>
      </c>
      <c r="F42" s="19" t="s">
        <v>73</v>
      </c>
      <c r="G42" s="19" t="s">
        <v>60</v>
      </c>
      <c r="H42" s="21">
        <v>41574</v>
      </c>
      <c r="I42" s="19" t="s">
        <v>61</v>
      </c>
      <c r="J42" s="19" t="s">
        <v>24</v>
      </c>
      <c r="K42" s="19">
        <v>4</v>
      </c>
      <c r="L42" s="22">
        <v>3</v>
      </c>
      <c r="M42" s="22">
        <v>2</v>
      </c>
      <c r="N42" s="22">
        <v>2</v>
      </c>
      <c r="O42" s="22">
        <v>0</v>
      </c>
      <c r="P42" s="22">
        <v>3</v>
      </c>
      <c r="Q42" s="22">
        <v>4</v>
      </c>
      <c r="R42" s="22">
        <v>0</v>
      </c>
      <c r="S42" s="22">
        <v>3</v>
      </c>
      <c r="T42" s="22">
        <v>21</v>
      </c>
      <c r="U42" s="22">
        <v>0</v>
      </c>
      <c r="V42" s="22">
        <v>2</v>
      </c>
      <c r="W42" s="22">
        <v>1</v>
      </c>
      <c r="X42" s="23">
        <f t="shared" si="0"/>
        <v>41</v>
      </c>
      <c r="Y42" s="22">
        <v>80</v>
      </c>
      <c r="Z42" s="24">
        <f t="shared" si="1"/>
        <v>0.5125</v>
      </c>
      <c r="AA42" s="25"/>
      <c r="AB42" s="25">
        <v>41</v>
      </c>
      <c r="AC42" s="26" t="s">
        <v>62</v>
      </c>
      <c r="AD42" s="19" t="s">
        <v>69</v>
      </c>
    </row>
    <row r="43" spans="1:30" ht="49.5">
      <c r="A43" s="19">
        <v>1</v>
      </c>
      <c r="B43" s="19" t="s">
        <v>55</v>
      </c>
      <c r="C43" s="20" t="s">
        <v>74</v>
      </c>
      <c r="D43" s="19" t="s">
        <v>75</v>
      </c>
      <c r="E43" s="19" t="s">
        <v>76</v>
      </c>
      <c r="F43" s="19" t="s">
        <v>77</v>
      </c>
      <c r="G43" s="19" t="s">
        <v>60</v>
      </c>
      <c r="H43" s="21">
        <v>41591</v>
      </c>
      <c r="I43" s="19" t="s">
        <v>61</v>
      </c>
      <c r="J43" s="19" t="s">
        <v>24</v>
      </c>
      <c r="K43" s="19">
        <v>4</v>
      </c>
      <c r="L43" s="22">
        <v>3</v>
      </c>
      <c r="M43" s="22">
        <v>1</v>
      </c>
      <c r="N43" s="22">
        <v>2</v>
      </c>
      <c r="O43" s="22">
        <v>0</v>
      </c>
      <c r="P43" s="22">
        <v>2</v>
      </c>
      <c r="Q43" s="22">
        <v>6</v>
      </c>
      <c r="R43" s="22">
        <v>0</v>
      </c>
      <c r="S43" s="22">
        <v>0</v>
      </c>
      <c r="T43" s="22">
        <v>21</v>
      </c>
      <c r="U43" s="22">
        <v>2</v>
      </c>
      <c r="V43" s="22">
        <v>2</v>
      </c>
      <c r="W43" s="22">
        <v>0</v>
      </c>
      <c r="X43" s="23">
        <f t="shared" si="0"/>
        <v>39</v>
      </c>
      <c r="Y43" s="22">
        <v>80</v>
      </c>
      <c r="Z43" s="24">
        <f t="shared" si="1"/>
        <v>0.4875</v>
      </c>
      <c r="AA43" s="25"/>
      <c r="AB43" s="25">
        <v>39</v>
      </c>
      <c r="AC43" s="26" t="s">
        <v>78</v>
      </c>
      <c r="AD43" s="19" t="s">
        <v>69</v>
      </c>
    </row>
    <row r="44" spans="1:30" ht="49.5">
      <c r="A44" s="19">
        <v>3</v>
      </c>
      <c r="B44" s="19" t="s">
        <v>55</v>
      </c>
      <c r="C44" s="20" t="s">
        <v>79</v>
      </c>
      <c r="D44" s="19" t="s">
        <v>80</v>
      </c>
      <c r="E44" s="19" t="s">
        <v>81</v>
      </c>
      <c r="F44" s="19" t="s">
        <v>67</v>
      </c>
      <c r="G44" s="19" t="s">
        <v>68</v>
      </c>
      <c r="H44" s="21">
        <v>41443</v>
      </c>
      <c r="I44" s="19" t="s">
        <v>61</v>
      </c>
      <c r="J44" s="19" t="s">
        <v>24</v>
      </c>
      <c r="K44" s="19">
        <v>4</v>
      </c>
      <c r="L44" s="22">
        <v>3</v>
      </c>
      <c r="M44" s="22">
        <v>2</v>
      </c>
      <c r="N44" s="22">
        <v>2</v>
      </c>
      <c r="O44" s="22">
        <v>0</v>
      </c>
      <c r="P44" s="22">
        <v>4</v>
      </c>
      <c r="Q44" s="22">
        <v>4</v>
      </c>
      <c r="R44" s="22">
        <v>0</v>
      </c>
      <c r="S44" s="22">
        <v>2</v>
      </c>
      <c r="T44" s="22">
        <v>11</v>
      </c>
      <c r="U44" s="22">
        <v>0</v>
      </c>
      <c r="V44" s="22">
        <v>0</v>
      </c>
      <c r="W44" s="22">
        <v>0</v>
      </c>
      <c r="X44" s="23">
        <f t="shared" si="0"/>
        <v>28</v>
      </c>
      <c r="Y44" s="22">
        <v>80</v>
      </c>
      <c r="Z44" s="24">
        <f t="shared" si="1"/>
        <v>0.35</v>
      </c>
      <c r="AA44" s="25"/>
      <c r="AB44" s="25">
        <v>28</v>
      </c>
      <c r="AC44" s="26" t="s">
        <v>78</v>
      </c>
      <c r="AD44" s="19" t="s">
        <v>63</v>
      </c>
    </row>
    <row r="45" spans="1:30" ht="49.5">
      <c r="A45" s="19">
        <v>6</v>
      </c>
      <c r="B45" s="19" t="s">
        <v>55</v>
      </c>
      <c r="C45" s="20" t="s">
        <v>82</v>
      </c>
      <c r="D45" s="19" t="s">
        <v>83</v>
      </c>
      <c r="E45" s="19" t="s">
        <v>84</v>
      </c>
      <c r="F45" s="19" t="s">
        <v>85</v>
      </c>
      <c r="G45" s="19" t="s">
        <v>68</v>
      </c>
      <c r="H45" s="21">
        <v>41422</v>
      </c>
      <c r="I45" s="19" t="s">
        <v>61</v>
      </c>
      <c r="J45" s="19" t="s">
        <v>24</v>
      </c>
      <c r="K45" s="19">
        <v>4</v>
      </c>
      <c r="L45" s="22">
        <v>3</v>
      </c>
      <c r="M45" s="22">
        <v>0</v>
      </c>
      <c r="N45" s="22">
        <v>0</v>
      </c>
      <c r="O45" s="22">
        <v>0</v>
      </c>
      <c r="P45" s="22">
        <v>0</v>
      </c>
      <c r="Q45" s="22">
        <v>6</v>
      </c>
      <c r="R45" s="22">
        <v>0</v>
      </c>
      <c r="S45" s="22">
        <v>0</v>
      </c>
      <c r="T45" s="22">
        <v>15</v>
      </c>
      <c r="U45" s="22">
        <v>1</v>
      </c>
      <c r="V45" s="22">
        <v>0</v>
      </c>
      <c r="W45" s="22">
        <v>0</v>
      </c>
      <c r="X45" s="23">
        <f t="shared" si="0"/>
        <v>25</v>
      </c>
      <c r="Y45" s="22">
        <v>80</v>
      </c>
      <c r="Z45" s="24">
        <f t="shared" si="1"/>
        <v>0.3125</v>
      </c>
      <c r="AA45" s="25"/>
      <c r="AB45" s="25">
        <v>25</v>
      </c>
      <c r="AC45" s="26" t="s">
        <v>78</v>
      </c>
      <c r="AD45" s="19" t="s">
        <v>63</v>
      </c>
    </row>
    <row r="46" spans="1:30" s="7" customFormat="1" ht="50.25" customHeight="1">
      <c r="A46" s="10" t="s">
        <v>86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:30" s="7" customFormat="1" ht="45.75" customHeight="1">
      <c r="A47" s="10" t="s">
        <v>87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30" ht="50.25" customHeight="1">
      <c r="A48" s="8" t="s">
        <v>88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ht="50.25" customHeight="1">
      <c r="A49" s="8" t="s">
        <v>88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</sheetData>
  <sheetProtection selectLockedCells="1" selectUnlockedCells="1"/>
  <autoFilter ref="A39:AD49"/>
  <mergeCells count="24">
    <mergeCell ref="A1:AD1"/>
    <mergeCell ref="A2:AD2"/>
    <mergeCell ref="A3:AD3"/>
    <mergeCell ref="K4:X4"/>
    <mergeCell ref="A5:AD5"/>
    <mergeCell ref="A6:AD6"/>
    <mergeCell ref="A7:AD7"/>
    <mergeCell ref="A8:AD8"/>
    <mergeCell ref="A10:AD10"/>
    <mergeCell ref="A12:AD12"/>
    <mergeCell ref="A16:AD16"/>
    <mergeCell ref="A17:AD17"/>
    <mergeCell ref="A18:AD18"/>
    <mergeCell ref="A20:AD20"/>
    <mergeCell ref="A21:AD21"/>
    <mergeCell ref="A23:IV23"/>
    <mergeCell ref="A24:IV24"/>
    <mergeCell ref="A25:IV25"/>
    <mergeCell ref="A27:IV27"/>
    <mergeCell ref="A28:IV28"/>
    <mergeCell ref="A33:AD33"/>
    <mergeCell ref="A34:AD34"/>
    <mergeCell ref="A36:AD36"/>
    <mergeCell ref="A37:AD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/>
  <dcterms:created xsi:type="dcterms:W3CDTF">2023-10-11T06:24:10Z</dcterms:created>
  <dcterms:modified xsi:type="dcterms:W3CDTF">2023-10-17T11:05:27Z</dcterms:modified>
  <cp:category/>
  <cp:version/>
  <cp:contentType/>
  <cp:contentStatus/>
  <cp:revision>2</cp:revision>
</cp:coreProperties>
</file>