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'Лист1'!$A$1:$R$56</definedName>
    <definedName name="_xlnm._FilterDatabase" localSheetId="0" hidden="1">'Лист1'!$A$39:$R$56</definedName>
    <definedName name="Excel_BuiltIn_Print_Area" localSheetId="0">'Лист1'!$A$1:$R$56</definedName>
    <definedName name="Excel_BuiltIn__FilterDatabase" localSheetId="0">'Лист1'!$A$39:$R$52</definedName>
  </definedNames>
  <calcPr fullCalcOnLoad="1"/>
</workbook>
</file>

<file path=xl/sharedStrings.xml><?xml version="1.0" encoding="utf-8"?>
<sst xmlns="http://schemas.openxmlformats.org/spreadsheetml/2006/main" count="177" uniqueCount="101">
  <si>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</si>
  <si>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</si>
  <si>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</si>
  <si>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«19 »__октября_______2023 г.</t>
  </si>
  <si>
    <t>Место проведения: Муниципальное бюджетное общеобразовательное учреждение "Средняя общеобразовательная школа №9"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</si>
  <si>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</si>
  <si>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-13, 8 класс -  5, 9 класс - 3, 10 класс - 5, 11 класс -0.</t>
    </r>
  </si>
  <si>
    <t>На заседании присутствовали 5 членов жюри.</t>
  </si>
  <si>
    <t>Председатель жюри: Домокурова Лилия Олеговна</t>
  </si>
  <si>
    <t>Секретарь жюри: Грезнев Ромна Владимирович</t>
  </si>
  <si>
    <t>Члены жюри: Бурцева Маргарита Юрьевна, Пантюхина Олася Александровна, Невзорова Ирина Александровна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</si>
  <si>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</si>
  <si>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</si>
  <si>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</si>
  <si>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</si>
  <si>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</si>
  <si>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</si>
  <si>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</si>
  <si>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</si>
  <si>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</si>
  <si>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</si>
  <si>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</si>
  <si>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</si>
  <si>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</si>
  <si>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</si>
  <si>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</si>
  <si>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</si>
  <si>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</si>
  <si>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</si>
  <si>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</si>
  <si>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</si>
  <si>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</si>
  <si>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</si>
  <si>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</si>
  <si>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</si>
  <si>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</si>
  <si>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</si>
  <si>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</si>
  <si>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</si>
  <si>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</si>
  <si>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</si>
  <si>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</si>
  <si>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</si>
  <si>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</si>
  <si>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sch23820/edu680135/8/78v87</t>
  </si>
  <si>
    <t>Грязева</t>
  </si>
  <si>
    <t>Александра</t>
  </si>
  <si>
    <t>Евгеньевна</t>
  </si>
  <si>
    <t>ж</t>
  </si>
  <si>
    <t>Российская Федерация</t>
  </si>
  <si>
    <t>Участник</t>
  </si>
  <si>
    <t>Домокурова Лилия Олеговна</t>
  </si>
  <si>
    <t>sch23820/edu680135/8/78vq7</t>
  </si>
  <si>
    <t>Дубовицкая</t>
  </si>
  <si>
    <t>Маргарита</t>
  </si>
  <si>
    <t>Николаевна</t>
  </si>
  <si>
    <t>sch23820/edu680135/8/7g367</t>
  </si>
  <si>
    <t>Брязгалова</t>
  </si>
  <si>
    <t>Наталья</t>
  </si>
  <si>
    <t>Игоревна</t>
  </si>
  <si>
    <t>sch23820/edu680135/8/74wrz</t>
  </si>
  <si>
    <t>Чернышева</t>
  </si>
  <si>
    <t>Дарья</t>
  </si>
  <si>
    <t>Владимировна</t>
  </si>
  <si>
    <t>sch23820/edu680135/8/7w397</t>
  </si>
  <si>
    <t>Савин</t>
  </si>
  <si>
    <t>Артём</t>
  </si>
  <si>
    <t>Алексеевич</t>
  </si>
  <si>
    <t>м</t>
  </si>
  <si>
    <t>sch23920/edu680135/9/7g367</t>
  </si>
  <si>
    <t>Горшкова</t>
  </si>
  <si>
    <t>Валерия</t>
  </si>
  <si>
    <t>Алексеевна</t>
  </si>
  <si>
    <t>sch23920/edu680135/9/74wrz</t>
  </si>
  <si>
    <t>Козлова</t>
  </si>
  <si>
    <t>София</t>
  </si>
  <si>
    <t>Константиновна</t>
  </si>
  <si>
    <t>sch23920/edu680135/9/78v87</t>
  </si>
  <si>
    <t>Писанюк</t>
  </si>
  <si>
    <t>Яна</t>
  </si>
  <si>
    <t>Александровна</t>
  </si>
  <si>
    <t>sch231020/edu680135/10/z3r57</t>
  </si>
  <si>
    <t>Матушкова</t>
  </si>
  <si>
    <t>Анастасия</t>
  </si>
  <si>
    <t>Олеговна</t>
  </si>
  <si>
    <t>sch231020/edu680135/10/7g567</t>
  </si>
  <si>
    <t>Бурцева</t>
  </si>
  <si>
    <t>Ксения</t>
  </si>
  <si>
    <t>sch231020/edu680135/10/zv85z</t>
  </si>
  <si>
    <t>Солдатов</t>
  </si>
  <si>
    <t>Владимир</t>
  </si>
  <si>
    <t>Игоревич</t>
  </si>
  <si>
    <t>sch231020/edu680135/10/z5vr7</t>
  </si>
  <si>
    <t>Репина</t>
  </si>
  <si>
    <t>Нина</t>
  </si>
  <si>
    <t>Ивановна</t>
  </si>
  <si>
    <t>sch231020/edu680135/10/z6557</t>
  </si>
  <si>
    <t>Чивилева</t>
  </si>
  <si>
    <r>
      <rPr>
        <sz val="18"/>
        <rFont val="Times New Roman"/>
        <family val="1"/>
      </rPr>
      <t xml:space="preserve">   Председатель жюри: Домокурова Лилия Олеговна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</si>
  <si>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Грезнев Ромна Владимирович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</si>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</sst>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left"/>
    </xf>
    <xf numFmtId="164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view="pageBreakPreview" zoomScaleNormal="73" zoomScaleSheetLayoutView="100" workbookViewId="0" topLeftCell="A1">
      <selection activeCell="A25" sqref="A25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4" t="s">
        <v>3</v>
      </c>
      <c r="K4" s="4"/>
      <c r="L4" s="4"/>
      <c r="M4" s="4"/>
      <c r="N4" s="4"/>
      <c r="O4" s="4"/>
      <c r="P4" s="4"/>
      <c r="Q4" s="4"/>
      <c r="R4" s="3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7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7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7" customFormat="1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7" customFormat="1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7" customFormat="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9"/>
      <c r="P13" s="9"/>
      <c r="Q13" s="9"/>
      <c r="R13" s="9"/>
    </row>
    <row r="14" spans="1:18" s="7" customFormat="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7" customFormat="1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2.5">
      <c r="A16" s="4" t="s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2.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7" customFormat="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="5" customFormat="1" ht="23.25">
      <c r="A23" s="5" t="s">
        <v>16</v>
      </c>
    </row>
    <row r="24" s="5" customFormat="1" ht="21">
      <c r="A24" s="5" t="s">
        <v>17</v>
      </c>
    </row>
    <row r="25" s="5" customFormat="1" ht="21">
      <c r="A25" s="5" t="s">
        <v>18</v>
      </c>
    </row>
    <row r="26" spans="1:18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="5" customFormat="1" ht="23.25">
      <c r="A27" s="5" t="s">
        <v>19</v>
      </c>
    </row>
    <row r="28" s="5" customFormat="1" ht="23.25"/>
    <row r="29" spans="1:18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2.5">
      <c r="A33" s="4" t="s">
        <v>21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7" customFormat="1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ht="15.75"/>
    <row r="39" spans="1:18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</row>
    <row r="40" spans="1:18" ht="56.25">
      <c r="A40" s="17">
        <v>1</v>
      </c>
      <c r="B40" s="17" t="s">
        <v>43</v>
      </c>
      <c r="C40" s="18" t="s">
        <v>44</v>
      </c>
      <c r="D40" s="17" t="s">
        <v>45</v>
      </c>
      <c r="E40" s="17" t="s">
        <v>46</v>
      </c>
      <c r="F40" s="17" t="s">
        <v>47</v>
      </c>
      <c r="G40" s="17" t="s">
        <v>48</v>
      </c>
      <c r="H40" s="19">
        <v>40012</v>
      </c>
      <c r="I40" s="17" t="s">
        <v>49</v>
      </c>
      <c r="J40" s="17" t="s">
        <v>24</v>
      </c>
      <c r="K40" s="17">
        <v>8</v>
      </c>
      <c r="L40" s="20">
        <v>9</v>
      </c>
      <c r="M40" s="21">
        <v>50</v>
      </c>
      <c r="N40" s="22">
        <f aca="true" t="shared" si="0" ref="N40:N52">L40/M40</f>
        <v>0.18</v>
      </c>
      <c r="O40" s="23"/>
      <c r="P40" s="23">
        <f aca="true" t="shared" si="1" ref="P40:P52">SUM(M40,O40)</f>
        <v>50</v>
      </c>
      <c r="Q40" s="24" t="s">
        <v>50</v>
      </c>
      <c r="R40" s="17" t="s">
        <v>51</v>
      </c>
    </row>
    <row r="41" spans="1:18" ht="56.25">
      <c r="A41" s="17">
        <v>5</v>
      </c>
      <c r="B41" s="17" t="s">
        <v>43</v>
      </c>
      <c r="C41" s="18" t="s">
        <v>52</v>
      </c>
      <c r="D41" s="17" t="s">
        <v>53</v>
      </c>
      <c r="E41" s="17" t="s">
        <v>54</v>
      </c>
      <c r="F41" s="17" t="s">
        <v>55</v>
      </c>
      <c r="G41" s="17" t="s">
        <v>48</v>
      </c>
      <c r="H41" s="19">
        <v>40069</v>
      </c>
      <c r="I41" s="17" t="s">
        <v>49</v>
      </c>
      <c r="J41" s="17" t="s">
        <v>24</v>
      </c>
      <c r="K41" s="17">
        <v>8</v>
      </c>
      <c r="L41" s="20">
        <v>9</v>
      </c>
      <c r="M41" s="21">
        <v>50</v>
      </c>
      <c r="N41" s="22">
        <f t="shared" si="0"/>
        <v>0.18</v>
      </c>
      <c r="O41" s="23"/>
      <c r="P41" s="23">
        <f t="shared" si="1"/>
        <v>50</v>
      </c>
      <c r="Q41" s="24" t="s">
        <v>50</v>
      </c>
      <c r="R41" s="17" t="s">
        <v>51</v>
      </c>
    </row>
    <row r="42" spans="1:18" ht="56.25">
      <c r="A42" s="17">
        <v>2</v>
      </c>
      <c r="B42" s="17" t="s">
        <v>43</v>
      </c>
      <c r="C42" s="18" t="s">
        <v>56</v>
      </c>
      <c r="D42" s="17" t="s">
        <v>57</v>
      </c>
      <c r="E42" s="17" t="s">
        <v>58</v>
      </c>
      <c r="F42" s="17" t="s">
        <v>59</v>
      </c>
      <c r="G42" s="17" t="s">
        <v>48</v>
      </c>
      <c r="H42" s="19">
        <v>39841</v>
      </c>
      <c r="I42" s="17" t="s">
        <v>49</v>
      </c>
      <c r="J42" s="17" t="s">
        <v>24</v>
      </c>
      <c r="K42" s="17">
        <v>8</v>
      </c>
      <c r="L42" s="20">
        <v>8</v>
      </c>
      <c r="M42" s="21">
        <v>50</v>
      </c>
      <c r="N42" s="22">
        <f t="shared" si="0"/>
        <v>0.16</v>
      </c>
      <c r="O42" s="23"/>
      <c r="P42" s="23">
        <f t="shared" si="1"/>
        <v>50</v>
      </c>
      <c r="Q42" s="24" t="s">
        <v>50</v>
      </c>
      <c r="R42" s="17" t="s">
        <v>51</v>
      </c>
    </row>
    <row r="43" spans="1:18" ht="56.25">
      <c r="A43" s="17">
        <v>3</v>
      </c>
      <c r="B43" s="17" t="s">
        <v>43</v>
      </c>
      <c r="C43" s="18" t="s">
        <v>60</v>
      </c>
      <c r="D43" s="17" t="s">
        <v>61</v>
      </c>
      <c r="E43" s="17" t="s">
        <v>62</v>
      </c>
      <c r="F43" s="17" t="s">
        <v>63</v>
      </c>
      <c r="G43" s="17" t="s">
        <v>48</v>
      </c>
      <c r="H43" s="19">
        <v>40045</v>
      </c>
      <c r="I43" s="17" t="s">
        <v>49</v>
      </c>
      <c r="J43" s="17" t="s">
        <v>24</v>
      </c>
      <c r="K43" s="17">
        <v>8</v>
      </c>
      <c r="L43" s="20">
        <v>8</v>
      </c>
      <c r="M43" s="21">
        <v>50</v>
      </c>
      <c r="N43" s="22">
        <f t="shared" si="0"/>
        <v>0.16</v>
      </c>
      <c r="O43" s="23"/>
      <c r="P43" s="23">
        <f t="shared" si="1"/>
        <v>50</v>
      </c>
      <c r="Q43" s="24" t="s">
        <v>50</v>
      </c>
      <c r="R43" s="17" t="s">
        <v>51</v>
      </c>
    </row>
    <row r="44" spans="1:18" ht="56.25">
      <c r="A44" s="17">
        <v>4</v>
      </c>
      <c r="B44" s="17" t="s">
        <v>43</v>
      </c>
      <c r="C44" s="18" t="s">
        <v>64</v>
      </c>
      <c r="D44" s="17" t="s">
        <v>65</v>
      </c>
      <c r="E44" s="17" t="s">
        <v>66</v>
      </c>
      <c r="F44" s="17" t="s">
        <v>67</v>
      </c>
      <c r="G44" s="17" t="s">
        <v>68</v>
      </c>
      <c r="H44" s="19">
        <v>40190</v>
      </c>
      <c r="I44" s="17" t="s">
        <v>49</v>
      </c>
      <c r="J44" s="17" t="s">
        <v>24</v>
      </c>
      <c r="K44" s="17">
        <v>8</v>
      </c>
      <c r="L44" s="20">
        <v>7.5</v>
      </c>
      <c r="M44" s="21">
        <v>50</v>
      </c>
      <c r="N44" s="22">
        <f t="shared" si="0"/>
        <v>0.15</v>
      </c>
      <c r="O44" s="23"/>
      <c r="P44" s="23">
        <f t="shared" si="1"/>
        <v>50</v>
      </c>
      <c r="Q44" s="24" t="s">
        <v>50</v>
      </c>
      <c r="R44" s="17" t="s">
        <v>51</v>
      </c>
    </row>
    <row r="45" spans="1:18" ht="56.25">
      <c r="A45" s="17">
        <v>7</v>
      </c>
      <c r="B45" s="17" t="s">
        <v>43</v>
      </c>
      <c r="C45" s="18" t="s">
        <v>69</v>
      </c>
      <c r="D45" s="17" t="s">
        <v>70</v>
      </c>
      <c r="E45" s="17" t="s">
        <v>71</v>
      </c>
      <c r="F45" s="25" t="s">
        <v>72</v>
      </c>
      <c r="G45" s="17" t="s">
        <v>48</v>
      </c>
      <c r="H45" s="19">
        <v>39744</v>
      </c>
      <c r="I45" s="17" t="s">
        <v>49</v>
      </c>
      <c r="J45" s="17" t="s">
        <v>24</v>
      </c>
      <c r="K45" s="17">
        <v>9</v>
      </c>
      <c r="L45" s="20">
        <v>14</v>
      </c>
      <c r="M45" s="21">
        <v>50</v>
      </c>
      <c r="N45" s="22">
        <f t="shared" si="0"/>
        <v>0.28</v>
      </c>
      <c r="O45" s="23"/>
      <c r="P45" s="23">
        <f t="shared" si="1"/>
        <v>50</v>
      </c>
      <c r="Q45" s="24" t="s">
        <v>50</v>
      </c>
      <c r="R45" s="17" t="s">
        <v>51</v>
      </c>
    </row>
    <row r="46" spans="1:18" ht="56.25">
      <c r="A46" s="17">
        <v>8</v>
      </c>
      <c r="B46" s="17" t="s">
        <v>43</v>
      </c>
      <c r="C46" s="18" t="s">
        <v>73</v>
      </c>
      <c r="D46" s="17" t="s">
        <v>74</v>
      </c>
      <c r="E46" s="17" t="s">
        <v>75</v>
      </c>
      <c r="F46" s="17" t="s">
        <v>76</v>
      </c>
      <c r="G46" s="17" t="s">
        <v>48</v>
      </c>
      <c r="H46" s="19">
        <v>39516</v>
      </c>
      <c r="I46" s="17" t="s">
        <v>49</v>
      </c>
      <c r="J46" s="17" t="s">
        <v>24</v>
      </c>
      <c r="K46" s="17">
        <v>9</v>
      </c>
      <c r="L46" s="20">
        <v>7</v>
      </c>
      <c r="M46" s="21">
        <v>50</v>
      </c>
      <c r="N46" s="22">
        <f t="shared" si="0"/>
        <v>0.14</v>
      </c>
      <c r="O46" s="23"/>
      <c r="P46" s="23">
        <f t="shared" si="1"/>
        <v>50</v>
      </c>
      <c r="Q46" s="24" t="s">
        <v>50</v>
      </c>
      <c r="R46" s="17" t="s">
        <v>51</v>
      </c>
    </row>
    <row r="47" spans="1:18" ht="56.25">
      <c r="A47" s="17">
        <v>6</v>
      </c>
      <c r="B47" s="17" t="s">
        <v>43</v>
      </c>
      <c r="C47" s="18" t="s">
        <v>77</v>
      </c>
      <c r="D47" s="17" t="s">
        <v>78</v>
      </c>
      <c r="E47" s="17" t="s">
        <v>79</v>
      </c>
      <c r="F47" s="17" t="s">
        <v>80</v>
      </c>
      <c r="G47" s="17" t="s">
        <v>48</v>
      </c>
      <c r="H47" s="19">
        <v>39644</v>
      </c>
      <c r="I47" s="17" t="s">
        <v>49</v>
      </c>
      <c r="J47" s="17" t="s">
        <v>24</v>
      </c>
      <c r="K47" s="17">
        <v>9</v>
      </c>
      <c r="L47" s="20">
        <v>6</v>
      </c>
      <c r="M47" s="21">
        <v>50</v>
      </c>
      <c r="N47" s="22">
        <f t="shared" si="0"/>
        <v>0.12</v>
      </c>
      <c r="O47" s="23"/>
      <c r="P47" s="23">
        <f t="shared" si="1"/>
        <v>50</v>
      </c>
      <c r="Q47" s="24" t="s">
        <v>50</v>
      </c>
      <c r="R47" s="17" t="s">
        <v>51</v>
      </c>
    </row>
    <row r="48" spans="1:18" ht="56.25">
      <c r="A48" s="17">
        <v>12</v>
      </c>
      <c r="B48" s="17" t="s">
        <v>43</v>
      </c>
      <c r="C48" s="18" t="s">
        <v>81</v>
      </c>
      <c r="D48" s="17" t="s">
        <v>82</v>
      </c>
      <c r="E48" s="17" t="s">
        <v>83</v>
      </c>
      <c r="F48" s="25" t="s">
        <v>84</v>
      </c>
      <c r="G48" s="17" t="s">
        <v>48</v>
      </c>
      <c r="H48" s="19">
        <v>39146</v>
      </c>
      <c r="I48" s="17" t="s">
        <v>49</v>
      </c>
      <c r="J48" s="17" t="s">
        <v>24</v>
      </c>
      <c r="K48" s="17">
        <v>10</v>
      </c>
      <c r="L48" s="20">
        <v>23</v>
      </c>
      <c r="M48" s="21">
        <v>50</v>
      </c>
      <c r="N48" s="22">
        <f t="shared" si="0"/>
        <v>0.46</v>
      </c>
      <c r="O48" s="23"/>
      <c r="P48" s="23">
        <f t="shared" si="1"/>
        <v>50</v>
      </c>
      <c r="Q48" s="24" t="s">
        <v>50</v>
      </c>
      <c r="R48" s="17" t="s">
        <v>51</v>
      </c>
    </row>
    <row r="49" spans="1:18" ht="56.25">
      <c r="A49" s="17">
        <v>13</v>
      </c>
      <c r="B49" s="17" t="s">
        <v>43</v>
      </c>
      <c r="C49" s="18" t="s">
        <v>85</v>
      </c>
      <c r="D49" s="17" t="s">
        <v>86</v>
      </c>
      <c r="E49" s="17" t="s">
        <v>87</v>
      </c>
      <c r="F49" s="25" t="s">
        <v>80</v>
      </c>
      <c r="G49" s="17" t="s">
        <v>48</v>
      </c>
      <c r="H49" s="19">
        <v>39500</v>
      </c>
      <c r="I49" s="17" t="s">
        <v>49</v>
      </c>
      <c r="J49" s="17" t="s">
        <v>24</v>
      </c>
      <c r="K49" s="17">
        <v>10</v>
      </c>
      <c r="L49" s="20">
        <v>18.5</v>
      </c>
      <c r="M49" s="21">
        <v>50</v>
      </c>
      <c r="N49" s="22">
        <f t="shared" si="0"/>
        <v>0.37</v>
      </c>
      <c r="O49" s="23"/>
      <c r="P49" s="23">
        <f t="shared" si="1"/>
        <v>50</v>
      </c>
      <c r="Q49" s="24" t="s">
        <v>50</v>
      </c>
      <c r="R49" s="17" t="s">
        <v>51</v>
      </c>
    </row>
    <row r="50" spans="1:18" ht="56.25">
      <c r="A50" s="17">
        <v>11</v>
      </c>
      <c r="B50" s="17" t="s">
        <v>43</v>
      </c>
      <c r="C50" s="18" t="s">
        <v>88</v>
      </c>
      <c r="D50" s="17" t="s">
        <v>89</v>
      </c>
      <c r="E50" s="17" t="s">
        <v>90</v>
      </c>
      <c r="F50" s="25" t="s">
        <v>91</v>
      </c>
      <c r="G50" s="17" t="s">
        <v>68</v>
      </c>
      <c r="H50" s="19">
        <v>39378</v>
      </c>
      <c r="I50" s="17" t="s">
        <v>49</v>
      </c>
      <c r="J50" s="17" t="s">
        <v>24</v>
      </c>
      <c r="K50" s="17">
        <v>10</v>
      </c>
      <c r="L50" s="20">
        <v>15</v>
      </c>
      <c r="M50" s="21">
        <v>50</v>
      </c>
      <c r="N50" s="22">
        <f t="shared" si="0"/>
        <v>0.3</v>
      </c>
      <c r="O50" s="23"/>
      <c r="P50" s="23">
        <f t="shared" si="1"/>
        <v>50</v>
      </c>
      <c r="Q50" s="24" t="s">
        <v>50</v>
      </c>
      <c r="R50" s="17" t="s">
        <v>51</v>
      </c>
    </row>
    <row r="51" spans="1:18" ht="56.25">
      <c r="A51" s="17">
        <v>10</v>
      </c>
      <c r="B51" s="17" t="s">
        <v>43</v>
      </c>
      <c r="C51" s="18" t="s">
        <v>92</v>
      </c>
      <c r="D51" s="17" t="s">
        <v>93</v>
      </c>
      <c r="E51" s="17" t="s">
        <v>94</v>
      </c>
      <c r="F51" s="17" t="s">
        <v>95</v>
      </c>
      <c r="G51" s="17" t="s">
        <v>48</v>
      </c>
      <c r="H51" s="19">
        <v>39345</v>
      </c>
      <c r="I51" s="17" t="s">
        <v>49</v>
      </c>
      <c r="J51" s="17" t="s">
        <v>24</v>
      </c>
      <c r="K51" s="17">
        <v>10</v>
      </c>
      <c r="L51" s="20">
        <v>9.5</v>
      </c>
      <c r="M51" s="21">
        <v>50</v>
      </c>
      <c r="N51" s="22">
        <f t="shared" si="0"/>
        <v>0.19</v>
      </c>
      <c r="O51" s="23"/>
      <c r="P51" s="23">
        <f t="shared" si="1"/>
        <v>50</v>
      </c>
      <c r="Q51" s="24" t="s">
        <v>50</v>
      </c>
      <c r="R51" s="17" t="s">
        <v>51</v>
      </c>
    </row>
    <row r="52" spans="1:18" ht="56.25">
      <c r="A52" s="17">
        <v>9</v>
      </c>
      <c r="B52" s="17" t="s">
        <v>43</v>
      </c>
      <c r="C52" s="18" t="s">
        <v>96</v>
      </c>
      <c r="D52" s="17" t="s">
        <v>97</v>
      </c>
      <c r="E52" s="17" t="s">
        <v>83</v>
      </c>
      <c r="F52" s="17" t="s">
        <v>80</v>
      </c>
      <c r="G52" s="17" t="s">
        <v>48</v>
      </c>
      <c r="H52" s="19">
        <v>39062</v>
      </c>
      <c r="I52" s="17" t="s">
        <v>49</v>
      </c>
      <c r="J52" s="17" t="s">
        <v>24</v>
      </c>
      <c r="K52" s="17">
        <v>10</v>
      </c>
      <c r="L52" s="20">
        <v>1.5</v>
      </c>
      <c r="M52" s="21">
        <v>50</v>
      </c>
      <c r="N52" s="22">
        <f t="shared" si="0"/>
        <v>0.03</v>
      </c>
      <c r="O52" s="23"/>
      <c r="P52" s="23">
        <f t="shared" si="1"/>
        <v>50</v>
      </c>
      <c r="Q52" s="24" t="s">
        <v>50</v>
      </c>
      <c r="R52" s="17" t="s">
        <v>51</v>
      </c>
    </row>
    <row r="53" spans="1:18" s="7" customFormat="1" ht="50.25" customHeight="1">
      <c r="A53" s="26" t="s">
        <v>98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/>
    </row>
    <row r="54" spans="1:18" s="7" customFormat="1" ht="45.75" customHeight="1">
      <c r="A54" s="6" t="s">
        <v>99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7"/>
    </row>
    <row r="55" spans="1:18" ht="50.25" customHeight="1">
      <c r="A55" s="8" t="s">
        <v>100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50.25" customHeight="1">
      <c r="A56" s="8" t="s">
        <v>100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</sheetData>
  <sheetProtection selectLockedCells="1" selectUnlockedCells="1"/>
  <autoFilter ref="A39:R56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53:Q53"/>
    <mergeCell ref="A54:Q54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2023-10-13T11:36:45Z</dcterms:created>
  <dcterms:modified xsi:type="dcterms:W3CDTF">2023-10-26T12:55:08Z</dcterms:modified>
  <cp:category/>
  <cp:version/>
  <cp:contentType/>
  <cp:contentStatus/>
  <cp:revision>1</cp:revision>
</cp:coreProperties>
</file>