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 hidden="1">'Лист1'!$A$39:$N$91</definedName>
    <definedName name="Excel_BuiltIn__FilterDatabase" localSheetId="0">'Лист1'!$A$39:$N$52</definedName>
    <definedName name="Excel_BuiltIn_Print_Area" localSheetId="0">'Лист1'!$A$1:$N$52</definedName>
    <definedName name="_xlnm.Print_Area" localSheetId="0">'Лист1'!$A$1:$R$128</definedName>
  </definedNames>
  <calcPr fullCalcOnLoad="1"/>
</workbook>
</file>

<file path=xl/sharedStrings.xml><?xml version="1.0" encoding="utf-8"?>
<sst xmlns="http://schemas.openxmlformats.org/spreadsheetml/2006/main" count="292" uniqueCount="102">
  <si>
    <t>ПРОТОКОЛ</t>
  </si>
  <si>
    <t xml:space="preserve">заседания жюри муниципального этапа всероссийской олимпиады школьников </t>
  </si>
  <si>
    <t>по химии в 2023/24 учебном году</t>
  </si>
  <si>
    <t>Повестка дня: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</si>
  <si>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</si>
  <si>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</si>
  <si>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</si>
  <si>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</si>
  <si>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</si>
  <si>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</si>
  <si>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</si>
  <si>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</si>
  <si>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</si>
  <si>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</si>
  <si>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</si>
  <si>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</si>
  <si>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</si>
  <si>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</si>
  <si>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</si>
  <si>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</si>
  <si>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</si>
  <si>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</si>
  <si>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</si>
  <si>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</si>
  <si>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</si>
  <si>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Муниципальное бюджетное общеобразовательное учреждение "Гимназия"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</si>
  <si>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</si>
  <si>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</si>
  <si>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№9"</t>
  </si>
  <si>
    <t>Муниципальное бюджетное общеобразовательное учреждение "Средняя общеобразовательная школа№15"</t>
  </si>
  <si>
    <t>Муниципальное бюджетное общеобразовательное учреждение "Средняя общеобразовательная школа №1"</t>
  </si>
  <si>
    <t>Место проведения: Муниципальное бюджетное общеобразовательное учреждение "Средняя общеобразовательная школа №1 г.Мичуринска Тамбовской области"</t>
  </si>
  <si>
    <t>Председатель жюри: Е.В.Пелагеина</t>
  </si>
  <si>
    <t>Секретарь жюри: Л.И.Степанова</t>
  </si>
  <si>
    <t>Х0809</t>
  </si>
  <si>
    <t>Х0806</t>
  </si>
  <si>
    <t>Х0807</t>
  </si>
  <si>
    <t>Х0820</t>
  </si>
  <si>
    <t>Х0819</t>
  </si>
  <si>
    <t>Х0818</t>
  </si>
  <si>
    <t>Х0817</t>
  </si>
  <si>
    <t>Х0816</t>
  </si>
  <si>
    <t>Х0815</t>
  </si>
  <si>
    <t>Х0808</t>
  </si>
  <si>
    <t>Х</t>
  </si>
  <si>
    <t>Х0803</t>
  </si>
  <si>
    <t>Х0811</t>
  </si>
  <si>
    <t>Х0810</t>
  </si>
  <si>
    <t>Х0812</t>
  </si>
  <si>
    <t>Х0814</t>
  </si>
  <si>
    <t>Х0813</t>
  </si>
  <si>
    <t>Х0804</t>
  </si>
  <si>
    <t>Х0802</t>
  </si>
  <si>
    <t>Х0801</t>
  </si>
  <si>
    <t>Х0901</t>
  </si>
  <si>
    <t>Х0902</t>
  </si>
  <si>
    <t>Х0903</t>
  </si>
  <si>
    <t>Х0904</t>
  </si>
  <si>
    <t>Х0905</t>
  </si>
  <si>
    <t>Х0906</t>
  </si>
  <si>
    <t>Х0907</t>
  </si>
  <si>
    <t>Х0908</t>
  </si>
  <si>
    <t>Х0909</t>
  </si>
  <si>
    <t>Х1008</t>
  </si>
  <si>
    <t>Х1009</t>
  </si>
  <si>
    <t>Х1012</t>
  </si>
  <si>
    <t>Х1013</t>
  </si>
  <si>
    <t>Х1014</t>
  </si>
  <si>
    <t>Х1015</t>
  </si>
  <si>
    <t>Х1007</t>
  </si>
  <si>
    <t>Х1011</t>
  </si>
  <si>
    <t>Х1010</t>
  </si>
  <si>
    <t>Х1005</t>
  </si>
  <si>
    <t>Х1004</t>
  </si>
  <si>
    <t>Х1003</t>
  </si>
  <si>
    <t>Х1002</t>
  </si>
  <si>
    <t>Х1101</t>
  </si>
  <si>
    <t>Х1102</t>
  </si>
  <si>
    <t>Х1103</t>
  </si>
  <si>
    <t>Х1104</t>
  </si>
  <si>
    <t>Х1105</t>
  </si>
  <si>
    <t>Х1106</t>
  </si>
  <si>
    <t>Х1107</t>
  </si>
  <si>
    <t>Х1109</t>
  </si>
  <si>
    <t>Х1110</t>
  </si>
  <si>
    <t>Х1111</t>
  </si>
  <si>
    <t>Х1113</t>
  </si>
  <si>
    <t>6 практика</t>
  </si>
  <si>
    <t>2. Определение победителей и призеров муниципального этапа всероссийской олимпиады школьников по химии.</t>
  </si>
  <si>
    <t>1. Подведение итогов проведения муниципального этапа всероссийской олимпиады школьников по химии.</t>
  </si>
  <si>
    <r>
      <t>Председателя жюри, которая познакомила с рейтингом участников муниципального этапа всероссийской олимпиады школьников по химии</t>
    </r>
    <r>
      <rPr>
        <b/>
        <sz val="18"/>
        <color indexed="8"/>
        <rFont val="Times New Roman"/>
        <family val="1"/>
      </rPr>
      <t>.</t>
    </r>
  </si>
  <si>
    <t>В ходе проведения муниципального этапа олимпиады было удалено _0_ участников, рассмотрено _0_ апелляций, из них: удовлетворено_0_, отклонено_0_.</t>
  </si>
  <si>
    <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химии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</si>
  <si>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по химии </t>
  </si>
  <si>
    <t>Члены жюри: С.А.Головкина,Л.О.Домокурова, Н.В.Дроздова, Л.А.Журавлева, Н.В.Кириллова,  Е.В.Попова, С.Л.Разепова, Ю.А.Сорокина, О.В.Ушакова, Л.Н.Чиркина</t>
  </si>
  <si>
    <t>На заседании присутствовали 12 членов жюри.</t>
  </si>
  <si>
    <r>
      <t>Проголосовали:</t>
    </r>
    <r>
      <rPr>
        <sz val="18"/>
        <color indexed="8"/>
        <rFont val="Times New Roman"/>
        <family val="1"/>
      </rPr>
      <t xml:space="preserve"> «ЗА» -  12     , «ПРОТИВ» -   0          , «ВОЗДЕРЖАЛИСЬ» - 0           .</t>
    </r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</si>
  <si>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 8 класс -  0   , 9 класс -   0 , 10 класс -  0  , 11 класс -  0  .</t>
    </r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</si>
  <si>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-52    8 класс -19     , 9 класс -9    , 10 класс -  13  , 11 класс -  11  .</t>
    </r>
  </si>
  <si>
    <t>от «_23_»ноября__2023 г.</t>
  </si>
  <si>
    <t>Дата проведения: (23.11.2023)</t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</si>
  <si>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 8 класс -0     , 9 класс - 0   , 10 класс -  0  , 11 класс - 0    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</si>
</sst>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view="pageBreakPreview" zoomScale="50" zoomScaleNormal="73" zoomScaleSheetLayoutView="50" zoomScalePageLayoutView="0" workbookViewId="0" topLeftCell="A53">
      <selection activeCell="U19" sqref="U19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53.8515625" style="0" customWidth="1"/>
    <col min="5" max="6" width="7.8515625" style="0" customWidth="1"/>
    <col min="7" max="7" width="8.28125" style="0" customWidth="1"/>
    <col min="8" max="8" width="8.00390625" style="0" customWidth="1"/>
    <col min="9" max="9" width="7.00390625" style="0" customWidth="1"/>
    <col min="10" max="10" width="7.8515625" style="0" customWidth="1"/>
    <col min="11" max="11" width="14.421875" style="0" customWidth="1"/>
    <col min="12" max="12" width="15.8515625" style="0" customWidth="1"/>
    <col min="13" max="13" width="16.7109375" style="0" customWidth="1"/>
    <col min="14" max="14" width="16.421875" style="0" customWidth="1"/>
  </cols>
  <sheetData>
    <row r="1" spans="1:18" ht="23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2.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2.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22.5">
      <c r="A4" s="1"/>
      <c r="B4" s="2"/>
      <c r="C4" s="2"/>
      <c r="D4" s="2"/>
      <c r="F4" s="1"/>
      <c r="G4" s="27" t="s">
        <v>99</v>
      </c>
      <c r="H4" s="27"/>
      <c r="I4" s="27"/>
      <c r="J4" s="27"/>
      <c r="K4" s="27"/>
      <c r="L4" s="27"/>
      <c r="M4" s="1"/>
      <c r="N4" s="1"/>
      <c r="O4" s="2"/>
      <c r="P4" s="2"/>
      <c r="Q4" s="2"/>
      <c r="R4" s="2"/>
    </row>
    <row r="5" spans="1:18" ht="23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3.25">
      <c r="A6" s="24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3.25">
      <c r="A7" s="24" t="s">
        <v>100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23.25">
      <c r="A8" s="24" t="s">
        <v>98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3.25">
      <c r="A10" s="24" t="s">
        <v>95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3.25" customHeight="1">
      <c r="A12" s="23" t="s">
        <v>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>
      <c r="A13" s="24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"/>
      <c r="O13" s="4"/>
      <c r="P13" s="4"/>
      <c r="Q13" s="4"/>
      <c r="R13" s="4"/>
    </row>
    <row r="14" spans="1:18" ht="24" customHeight="1">
      <c r="A14" s="23" t="s">
        <v>94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"/>
    </row>
    <row r="15" spans="1:18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2.5">
      <c r="A16" s="25" t="s">
        <v>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3.25">
      <c r="A17" s="24" t="s">
        <v>89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23.25">
      <c r="A18" s="24" t="s">
        <v>88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2.5">
      <c r="A20" s="25" t="s">
        <v>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23.25">
      <c r="A21" s="24" t="s">
        <v>90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="24" customFormat="1" ht="23.25">
      <c r="A23" s="24" t="s">
        <v>5</v>
      </c>
    </row>
    <row r="24" s="24" customFormat="1" ht="23.25">
      <c r="A24" s="24" t="s">
        <v>97</v>
      </c>
    </row>
    <row r="25" s="24" customFormat="1" ht="23.25">
      <c r="A25" s="24" t="s">
        <v>101</v>
      </c>
    </row>
    <row r="26" spans="1:18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="24" customFormat="1" ht="23.25">
      <c r="A27" s="24" t="s">
        <v>91</v>
      </c>
    </row>
    <row r="28" s="24" customFormat="1" ht="23.25"/>
    <row r="29" spans="1:18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23.25">
      <c r="A30" s="25" t="s">
        <v>96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5"/>
      <c r="R30" s="5"/>
    </row>
    <row r="31" spans="1:18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2.5">
      <c r="A33" s="25" t="s">
        <v>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23.25">
      <c r="A34" s="20" t="s">
        <v>92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22.5" customHeight="1">
      <c r="A36" s="21" t="s">
        <v>93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s="6" customFormat="1" ht="23.25" customHeight="1">
      <c r="A37" s="22" t="s">
        <v>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9" spans="1:14" ht="96" customHeight="1">
      <c r="A39" s="7" t="s">
        <v>8</v>
      </c>
      <c r="B39" s="8" t="s">
        <v>9</v>
      </c>
      <c r="C39" s="7" t="s">
        <v>10</v>
      </c>
      <c r="D39" s="7" t="s">
        <v>11</v>
      </c>
      <c r="E39" s="9" t="s">
        <v>12</v>
      </c>
      <c r="F39" s="9" t="s">
        <v>13</v>
      </c>
      <c r="G39" s="9" t="s">
        <v>14</v>
      </c>
      <c r="H39" s="9" t="s">
        <v>15</v>
      </c>
      <c r="I39" s="9" t="s">
        <v>16</v>
      </c>
      <c r="J39" s="9" t="s">
        <v>87</v>
      </c>
      <c r="K39" s="7" t="s">
        <v>17</v>
      </c>
      <c r="L39" s="7" t="s">
        <v>18</v>
      </c>
      <c r="M39" s="7" t="s">
        <v>19</v>
      </c>
      <c r="N39" s="7" t="s">
        <v>20</v>
      </c>
    </row>
    <row r="40" spans="1:14" ht="75">
      <c r="A40" s="18">
        <v>1</v>
      </c>
      <c r="B40" s="10" t="s">
        <v>21</v>
      </c>
      <c r="C40" s="16" t="s">
        <v>49</v>
      </c>
      <c r="D40" s="10" t="s">
        <v>22</v>
      </c>
      <c r="E40" s="11">
        <v>1</v>
      </c>
      <c r="F40" s="11">
        <v>3</v>
      </c>
      <c r="G40" s="11">
        <v>0</v>
      </c>
      <c r="H40" s="11">
        <v>2</v>
      </c>
      <c r="I40" s="11">
        <v>0</v>
      </c>
      <c r="J40" s="11"/>
      <c r="K40" s="12">
        <v>6</v>
      </c>
      <c r="L40" s="13">
        <v>50</v>
      </c>
      <c r="M40" s="14">
        <f aca="true" t="shared" si="0" ref="M40:M71">K40/L40</f>
        <v>0.12</v>
      </c>
      <c r="N40" s="15"/>
    </row>
    <row r="41" spans="1:14" ht="112.5">
      <c r="A41" s="18">
        <v>2</v>
      </c>
      <c r="B41" s="10" t="s">
        <v>21</v>
      </c>
      <c r="C41" s="16" t="s">
        <v>34</v>
      </c>
      <c r="D41" s="10" t="s">
        <v>24</v>
      </c>
      <c r="E41" s="11">
        <v>0</v>
      </c>
      <c r="F41" s="11">
        <v>5</v>
      </c>
      <c r="G41" s="11">
        <v>0</v>
      </c>
      <c r="H41" s="11">
        <v>0</v>
      </c>
      <c r="I41" s="11">
        <v>0.5</v>
      </c>
      <c r="J41" s="11"/>
      <c r="K41" s="12">
        <v>5.5</v>
      </c>
      <c r="L41" s="13">
        <v>50</v>
      </c>
      <c r="M41" s="14">
        <f t="shared" si="0"/>
        <v>0.11</v>
      </c>
      <c r="N41" s="15"/>
    </row>
    <row r="42" spans="1:14" ht="93.75">
      <c r="A42" s="18">
        <v>3</v>
      </c>
      <c r="B42" s="10" t="s">
        <v>21</v>
      </c>
      <c r="C42" s="16" t="s">
        <v>39</v>
      </c>
      <c r="D42" s="10" t="s">
        <v>26</v>
      </c>
      <c r="E42" s="17" t="s">
        <v>44</v>
      </c>
      <c r="F42" s="11">
        <v>2</v>
      </c>
      <c r="G42" s="11">
        <v>0</v>
      </c>
      <c r="H42" s="11">
        <v>1</v>
      </c>
      <c r="I42" s="11">
        <v>1.5</v>
      </c>
      <c r="J42" s="11"/>
      <c r="K42" s="12">
        <v>4.5</v>
      </c>
      <c r="L42" s="13">
        <v>50</v>
      </c>
      <c r="M42" s="14">
        <f t="shared" si="0"/>
        <v>0.09</v>
      </c>
      <c r="N42" s="15"/>
    </row>
    <row r="43" spans="1:14" ht="75">
      <c r="A43" s="18">
        <v>4</v>
      </c>
      <c r="B43" s="10" t="s">
        <v>21</v>
      </c>
      <c r="C43" s="16" t="s">
        <v>42</v>
      </c>
      <c r="D43" s="10" t="s">
        <v>22</v>
      </c>
      <c r="E43" s="17" t="s">
        <v>44</v>
      </c>
      <c r="F43" s="11">
        <v>3</v>
      </c>
      <c r="G43" s="11">
        <v>0</v>
      </c>
      <c r="H43" s="17" t="s">
        <v>44</v>
      </c>
      <c r="I43" s="11">
        <v>0.5</v>
      </c>
      <c r="J43" s="11"/>
      <c r="K43" s="12">
        <v>3.5</v>
      </c>
      <c r="L43" s="13">
        <v>50</v>
      </c>
      <c r="M43" s="14">
        <f t="shared" si="0"/>
        <v>0.07</v>
      </c>
      <c r="N43" s="15"/>
    </row>
    <row r="44" spans="1:14" ht="75">
      <c r="A44" s="18">
        <v>5</v>
      </c>
      <c r="B44" s="10" t="s">
        <v>21</v>
      </c>
      <c r="C44" s="16" t="s">
        <v>38</v>
      </c>
      <c r="D44" s="10" t="s">
        <v>22</v>
      </c>
      <c r="E44" s="11">
        <v>0</v>
      </c>
      <c r="F44" s="11">
        <v>3</v>
      </c>
      <c r="G44" s="11">
        <v>0</v>
      </c>
      <c r="H44" s="11">
        <v>0</v>
      </c>
      <c r="I44" s="11">
        <v>0.5</v>
      </c>
      <c r="J44" s="11"/>
      <c r="K44" s="12">
        <v>3.5</v>
      </c>
      <c r="L44" s="13">
        <v>50</v>
      </c>
      <c r="M44" s="14">
        <f t="shared" si="0"/>
        <v>0.07</v>
      </c>
      <c r="N44" s="15"/>
    </row>
    <row r="45" spans="1:14" ht="75">
      <c r="A45" s="18">
        <v>6</v>
      </c>
      <c r="B45" s="10" t="s">
        <v>21</v>
      </c>
      <c r="C45" s="16" t="s">
        <v>52</v>
      </c>
      <c r="D45" s="10" t="s">
        <v>23</v>
      </c>
      <c r="E45" s="17" t="s">
        <v>44</v>
      </c>
      <c r="F45" s="11">
        <v>2</v>
      </c>
      <c r="G45" s="11">
        <v>0</v>
      </c>
      <c r="H45" s="11">
        <v>0</v>
      </c>
      <c r="I45" s="11">
        <v>0.5</v>
      </c>
      <c r="J45" s="11"/>
      <c r="K45" s="12">
        <v>2.5</v>
      </c>
      <c r="L45" s="13">
        <v>50</v>
      </c>
      <c r="M45" s="14">
        <f t="shared" si="0"/>
        <v>0.05</v>
      </c>
      <c r="N45" s="15"/>
    </row>
    <row r="46" spans="1:14" ht="112.5">
      <c r="A46" s="18">
        <v>7</v>
      </c>
      <c r="B46" s="10" t="s">
        <v>21</v>
      </c>
      <c r="C46" s="16" t="s">
        <v>43</v>
      </c>
      <c r="D46" s="10" t="s">
        <v>24</v>
      </c>
      <c r="E46" s="11">
        <v>0</v>
      </c>
      <c r="F46" s="11">
        <v>1.5</v>
      </c>
      <c r="G46" s="11">
        <v>0</v>
      </c>
      <c r="H46" s="17" t="s">
        <v>44</v>
      </c>
      <c r="I46" s="11">
        <v>1</v>
      </c>
      <c r="J46" s="11"/>
      <c r="K46" s="12">
        <v>2.5</v>
      </c>
      <c r="L46" s="13">
        <v>50</v>
      </c>
      <c r="M46" s="14">
        <f t="shared" si="0"/>
        <v>0.05</v>
      </c>
      <c r="N46" s="15"/>
    </row>
    <row r="47" spans="1:14" ht="75">
      <c r="A47" s="18">
        <v>8</v>
      </c>
      <c r="B47" s="10" t="s">
        <v>21</v>
      </c>
      <c r="C47" s="16" t="s">
        <v>48</v>
      </c>
      <c r="D47" s="10" t="s">
        <v>23</v>
      </c>
      <c r="E47" s="17" t="s">
        <v>44</v>
      </c>
      <c r="F47" s="11">
        <v>2</v>
      </c>
      <c r="G47" s="11">
        <v>0</v>
      </c>
      <c r="H47" s="17" t="s">
        <v>44</v>
      </c>
      <c r="I47" s="11">
        <v>0.5</v>
      </c>
      <c r="J47" s="11"/>
      <c r="K47" s="12">
        <v>2.5</v>
      </c>
      <c r="L47" s="13">
        <v>50</v>
      </c>
      <c r="M47" s="14">
        <f t="shared" si="0"/>
        <v>0.05</v>
      </c>
      <c r="N47" s="15"/>
    </row>
    <row r="48" spans="1:14" ht="56.25">
      <c r="A48" s="18">
        <v>9</v>
      </c>
      <c r="B48" s="10" t="s">
        <v>21</v>
      </c>
      <c r="C48" s="16" t="s">
        <v>47</v>
      </c>
      <c r="D48" s="10" t="s">
        <v>25</v>
      </c>
      <c r="E48" s="17" t="s">
        <v>44</v>
      </c>
      <c r="F48" s="11">
        <v>2</v>
      </c>
      <c r="G48" s="11">
        <v>0</v>
      </c>
      <c r="H48" s="11">
        <v>0</v>
      </c>
      <c r="I48" s="17" t="s">
        <v>44</v>
      </c>
      <c r="J48" s="11"/>
      <c r="K48" s="12">
        <v>2</v>
      </c>
      <c r="L48" s="13">
        <v>50</v>
      </c>
      <c r="M48" s="14">
        <f t="shared" si="0"/>
        <v>0.04</v>
      </c>
      <c r="N48" s="15"/>
    </row>
    <row r="49" spans="1:14" ht="75">
      <c r="A49" s="18">
        <v>10</v>
      </c>
      <c r="B49" s="10" t="s">
        <v>21</v>
      </c>
      <c r="C49" s="16" t="s">
        <v>53</v>
      </c>
      <c r="D49" s="10" t="s">
        <v>22</v>
      </c>
      <c r="E49" s="17" t="s">
        <v>44</v>
      </c>
      <c r="F49" s="11">
        <v>1</v>
      </c>
      <c r="G49" s="11">
        <v>0</v>
      </c>
      <c r="H49" s="17" t="s">
        <v>44</v>
      </c>
      <c r="I49" s="11">
        <v>0</v>
      </c>
      <c r="J49" s="11"/>
      <c r="K49" s="12">
        <v>1</v>
      </c>
      <c r="L49" s="13">
        <v>50</v>
      </c>
      <c r="M49" s="14">
        <f t="shared" si="0"/>
        <v>0.02</v>
      </c>
      <c r="N49" s="15"/>
    </row>
    <row r="50" spans="1:14" ht="112.5">
      <c r="A50" s="18">
        <v>11</v>
      </c>
      <c r="B50" s="10" t="s">
        <v>21</v>
      </c>
      <c r="C50" s="16" t="s">
        <v>45</v>
      </c>
      <c r="D50" s="10" t="s">
        <v>24</v>
      </c>
      <c r="E50" s="17" t="s">
        <v>44</v>
      </c>
      <c r="F50" s="11">
        <v>1</v>
      </c>
      <c r="G50" s="11">
        <v>0</v>
      </c>
      <c r="H50" s="17" t="s">
        <v>44</v>
      </c>
      <c r="I50" s="11">
        <v>0</v>
      </c>
      <c r="J50" s="11"/>
      <c r="K50" s="12">
        <v>1</v>
      </c>
      <c r="L50" s="13">
        <v>50</v>
      </c>
      <c r="M50" s="14">
        <f t="shared" si="0"/>
        <v>0.02</v>
      </c>
      <c r="N50" s="15"/>
    </row>
    <row r="51" spans="1:14" ht="75">
      <c r="A51" s="18">
        <v>12</v>
      </c>
      <c r="B51" s="10" t="s">
        <v>21</v>
      </c>
      <c r="C51" s="16" t="s">
        <v>51</v>
      </c>
      <c r="D51" s="10" t="s">
        <v>23</v>
      </c>
      <c r="E51" s="17" t="s">
        <v>44</v>
      </c>
      <c r="F51" s="11">
        <v>1</v>
      </c>
      <c r="G51" s="11">
        <v>0</v>
      </c>
      <c r="H51" s="17" t="s">
        <v>44</v>
      </c>
      <c r="I51" s="17" t="s">
        <v>44</v>
      </c>
      <c r="J51" s="11"/>
      <c r="K51" s="12">
        <v>1</v>
      </c>
      <c r="L51" s="13">
        <v>50</v>
      </c>
      <c r="M51" s="14">
        <f t="shared" si="0"/>
        <v>0.02</v>
      </c>
      <c r="N51" s="15"/>
    </row>
    <row r="52" spans="1:14" ht="112.5">
      <c r="A52" s="18">
        <v>13</v>
      </c>
      <c r="B52" s="10" t="s">
        <v>21</v>
      </c>
      <c r="C52" s="16" t="s">
        <v>35</v>
      </c>
      <c r="D52" s="10" t="s">
        <v>24</v>
      </c>
      <c r="E52" s="11">
        <v>1</v>
      </c>
      <c r="F52" s="11">
        <v>0</v>
      </c>
      <c r="G52" s="11">
        <v>0</v>
      </c>
      <c r="H52" s="17" t="s">
        <v>44</v>
      </c>
      <c r="I52" s="11">
        <v>0</v>
      </c>
      <c r="J52" s="11"/>
      <c r="K52" s="12">
        <v>1</v>
      </c>
      <c r="L52" s="13">
        <v>50</v>
      </c>
      <c r="M52" s="14">
        <f t="shared" si="0"/>
        <v>0.02</v>
      </c>
      <c r="N52" s="15"/>
    </row>
    <row r="53" spans="1:14" ht="112.5">
      <c r="A53" s="18">
        <v>14</v>
      </c>
      <c r="B53" s="10" t="s">
        <v>21</v>
      </c>
      <c r="C53" s="16" t="s">
        <v>36</v>
      </c>
      <c r="D53" s="10" t="s">
        <v>24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/>
      <c r="K53" s="12">
        <v>1</v>
      </c>
      <c r="L53" s="13">
        <v>50</v>
      </c>
      <c r="M53" s="14">
        <f t="shared" si="0"/>
        <v>0.02</v>
      </c>
      <c r="N53" s="15"/>
    </row>
    <row r="54" spans="1:14" ht="56.25">
      <c r="A54" s="18">
        <v>15</v>
      </c>
      <c r="B54" s="10" t="s">
        <v>21</v>
      </c>
      <c r="C54" s="16" t="s">
        <v>46</v>
      </c>
      <c r="D54" s="10" t="s">
        <v>25</v>
      </c>
      <c r="E54" s="17" t="s">
        <v>44</v>
      </c>
      <c r="F54" s="11">
        <v>1</v>
      </c>
      <c r="G54" s="11">
        <v>0</v>
      </c>
      <c r="H54" s="17" t="s">
        <v>44</v>
      </c>
      <c r="I54" s="17" t="s">
        <v>44</v>
      </c>
      <c r="J54" s="11"/>
      <c r="K54" s="12">
        <v>1</v>
      </c>
      <c r="L54" s="13">
        <v>50</v>
      </c>
      <c r="M54" s="14">
        <f t="shared" si="0"/>
        <v>0.02</v>
      </c>
      <c r="N54" s="15"/>
    </row>
    <row r="55" spans="1:14" ht="56.25">
      <c r="A55" s="18">
        <v>16</v>
      </c>
      <c r="B55" s="10" t="s">
        <v>21</v>
      </c>
      <c r="C55" s="16" t="s">
        <v>41</v>
      </c>
      <c r="D55" s="10" t="s">
        <v>25</v>
      </c>
      <c r="E55" s="17" t="s">
        <v>44</v>
      </c>
      <c r="F55" s="11">
        <v>1</v>
      </c>
      <c r="G55" s="11">
        <v>0</v>
      </c>
      <c r="H55" s="17" t="s">
        <v>44</v>
      </c>
      <c r="I55" s="17" t="s">
        <v>44</v>
      </c>
      <c r="J55" s="11"/>
      <c r="K55" s="12">
        <v>1</v>
      </c>
      <c r="L55" s="13">
        <v>50</v>
      </c>
      <c r="M55" s="14">
        <f t="shared" si="0"/>
        <v>0.02</v>
      </c>
      <c r="N55" s="15"/>
    </row>
    <row r="56" spans="1:14" ht="112.5">
      <c r="A56" s="18">
        <v>17</v>
      </c>
      <c r="B56" s="10" t="s">
        <v>21</v>
      </c>
      <c r="C56" s="16" t="s">
        <v>40</v>
      </c>
      <c r="D56" s="10" t="s">
        <v>24</v>
      </c>
      <c r="E56" s="17" t="s">
        <v>44</v>
      </c>
      <c r="F56" s="11">
        <v>0</v>
      </c>
      <c r="G56" s="11">
        <v>0</v>
      </c>
      <c r="H56" s="11">
        <v>0</v>
      </c>
      <c r="I56" s="11">
        <v>1</v>
      </c>
      <c r="J56" s="11"/>
      <c r="K56" s="12">
        <v>1</v>
      </c>
      <c r="L56" s="13">
        <v>50</v>
      </c>
      <c r="M56" s="14">
        <f t="shared" si="0"/>
        <v>0.02</v>
      </c>
      <c r="N56" s="15"/>
    </row>
    <row r="57" spans="1:14" ht="93.75">
      <c r="A57" s="18">
        <v>18</v>
      </c>
      <c r="B57" s="10" t="s">
        <v>21</v>
      </c>
      <c r="C57" s="16" t="s">
        <v>37</v>
      </c>
      <c r="D57" s="10" t="s">
        <v>27</v>
      </c>
      <c r="E57" s="17" t="s">
        <v>44</v>
      </c>
      <c r="F57" s="11">
        <v>0.5</v>
      </c>
      <c r="G57" s="17" t="s">
        <v>44</v>
      </c>
      <c r="H57" s="17" t="s">
        <v>44</v>
      </c>
      <c r="I57" s="11">
        <v>0.5</v>
      </c>
      <c r="J57" s="11"/>
      <c r="K57" s="12">
        <v>1</v>
      </c>
      <c r="L57" s="13">
        <v>50</v>
      </c>
      <c r="M57" s="14">
        <f t="shared" si="0"/>
        <v>0.02</v>
      </c>
      <c r="N57" s="15"/>
    </row>
    <row r="58" spans="1:14" ht="93.75">
      <c r="A58" s="18">
        <v>19</v>
      </c>
      <c r="B58" s="10" t="s">
        <v>21</v>
      </c>
      <c r="C58" s="16" t="s">
        <v>50</v>
      </c>
      <c r="D58" s="10" t="s">
        <v>26</v>
      </c>
      <c r="E58" s="17" t="s">
        <v>44</v>
      </c>
      <c r="F58" s="11">
        <v>0.5</v>
      </c>
      <c r="G58" s="11">
        <v>0</v>
      </c>
      <c r="H58" s="11">
        <v>0</v>
      </c>
      <c r="I58" s="11">
        <v>0</v>
      </c>
      <c r="J58" s="11"/>
      <c r="K58" s="12">
        <v>0.5</v>
      </c>
      <c r="L58" s="13">
        <v>50</v>
      </c>
      <c r="M58" s="14">
        <f t="shared" si="0"/>
        <v>0.01</v>
      </c>
      <c r="N58" s="15"/>
    </row>
    <row r="59" spans="1:14" ht="84.75" customHeight="1">
      <c r="A59" s="18">
        <v>20</v>
      </c>
      <c r="B59" s="10" t="s">
        <v>21</v>
      </c>
      <c r="C59" s="16" t="s">
        <v>59</v>
      </c>
      <c r="D59" s="10" t="s">
        <v>23</v>
      </c>
      <c r="E59" s="11">
        <v>1.5</v>
      </c>
      <c r="F59" s="11">
        <v>2</v>
      </c>
      <c r="G59" s="11">
        <v>2.5</v>
      </c>
      <c r="H59" s="11">
        <v>0</v>
      </c>
      <c r="I59" s="11">
        <v>0</v>
      </c>
      <c r="J59" s="11">
        <v>0</v>
      </c>
      <c r="K59" s="12">
        <v>6</v>
      </c>
      <c r="L59" s="13">
        <v>47</v>
      </c>
      <c r="M59" s="14">
        <f t="shared" si="0"/>
        <v>0.1276595744680851</v>
      </c>
      <c r="N59" s="15"/>
    </row>
    <row r="60" spans="1:14" ht="84.75" customHeight="1">
      <c r="A60" s="18">
        <v>21</v>
      </c>
      <c r="B60" s="10" t="s">
        <v>21</v>
      </c>
      <c r="C60" s="16" t="s">
        <v>57</v>
      </c>
      <c r="D60" s="10" t="s">
        <v>26</v>
      </c>
      <c r="E60" s="11">
        <v>3</v>
      </c>
      <c r="F60" s="17" t="s">
        <v>44</v>
      </c>
      <c r="G60" s="17" t="s">
        <v>44</v>
      </c>
      <c r="H60" s="11">
        <v>1.5</v>
      </c>
      <c r="I60" s="11">
        <v>1</v>
      </c>
      <c r="J60" s="17" t="s">
        <v>44</v>
      </c>
      <c r="K60" s="12">
        <v>5.5</v>
      </c>
      <c r="L60" s="13">
        <v>47</v>
      </c>
      <c r="M60" s="14">
        <f t="shared" si="0"/>
        <v>0.11702127659574468</v>
      </c>
      <c r="N60" s="15"/>
    </row>
    <row r="61" spans="1:14" ht="56.25">
      <c r="A61" s="18">
        <v>22</v>
      </c>
      <c r="B61" s="10" t="s">
        <v>21</v>
      </c>
      <c r="C61" s="16" t="s">
        <v>54</v>
      </c>
      <c r="D61" s="10" t="s">
        <v>29</v>
      </c>
      <c r="E61" s="11">
        <v>0.5</v>
      </c>
      <c r="F61" s="11">
        <v>2</v>
      </c>
      <c r="G61" s="17">
        <v>1</v>
      </c>
      <c r="H61" s="17">
        <v>0.5</v>
      </c>
      <c r="I61" s="17">
        <v>0</v>
      </c>
      <c r="J61" s="17">
        <v>0</v>
      </c>
      <c r="K61" s="12">
        <v>4</v>
      </c>
      <c r="L61" s="13">
        <v>47</v>
      </c>
      <c r="M61" s="14">
        <f t="shared" si="0"/>
        <v>0.0851063829787234</v>
      </c>
      <c r="N61" s="15"/>
    </row>
    <row r="62" spans="1:14" ht="80.25" customHeight="1">
      <c r="A62" s="18">
        <v>23</v>
      </c>
      <c r="B62" s="10" t="s">
        <v>21</v>
      </c>
      <c r="C62" s="16" t="s">
        <v>58</v>
      </c>
      <c r="D62" s="10" t="s">
        <v>23</v>
      </c>
      <c r="E62" s="11">
        <v>1</v>
      </c>
      <c r="F62" s="11">
        <v>0</v>
      </c>
      <c r="G62" s="17" t="s">
        <v>44</v>
      </c>
      <c r="H62" s="11">
        <v>0.5</v>
      </c>
      <c r="I62" s="11">
        <v>0</v>
      </c>
      <c r="J62" s="11">
        <v>2</v>
      </c>
      <c r="K62" s="12">
        <v>3.5</v>
      </c>
      <c r="L62" s="13">
        <v>47</v>
      </c>
      <c r="M62" s="14">
        <f t="shared" si="0"/>
        <v>0.07446808510638298</v>
      </c>
      <c r="N62" s="15"/>
    </row>
    <row r="63" spans="1:14" ht="112.5">
      <c r="A63" s="18">
        <v>24</v>
      </c>
      <c r="B63" s="10" t="s">
        <v>21</v>
      </c>
      <c r="C63" s="16" t="s">
        <v>55</v>
      </c>
      <c r="D63" s="10" t="s">
        <v>24</v>
      </c>
      <c r="E63" s="11">
        <v>0.5</v>
      </c>
      <c r="F63" s="11">
        <v>0</v>
      </c>
      <c r="G63" s="17" t="s">
        <v>44</v>
      </c>
      <c r="H63" s="11">
        <v>0.5</v>
      </c>
      <c r="I63" s="17" t="s">
        <v>44</v>
      </c>
      <c r="J63" s="11">
        <v>1.5</v>
      </c>
      <c r="K63" s="12">
        <v>2.5</v>
      </c>
      <c r="L63" s="13">
        <v>47</v>
      </c>
      <c r="M63" s="14">
        <f t="shared" si="0"/>
        <v>0.05319148936170213</v>
      </c>
      <c r="N63" s="15"/>
    </row>
    <row r="64" spans="1:14" ht="56.25">
      <c r="A64" s="18">
        <v>25</v>
      </c>
      <c r="B64" s="10" t="s">
        <v>21</v>
      </c>
      <c r="C64" s="16" t="s">
        <v>56</v>
      </c>
      <c r="D64" s="10" t="s">
        <v>28</v>
      </c>
      <c r="E64" s="11">
        <v>1</v>
      </c>
      <c r="F64" s="11">
        <v>1</v>
      </c>
      <c r="G64" s="11">
        <v>0</v>
      </c>
      <c r="H64" s="11">
        <v>0</v>
      </c>
      <c r="I64" s="11">
        <v>0</v>
      </c>
      <c r="J64" s="17" t="s">
        <v>44</v>
      </c>
      <c r="K64" s="12">
        <v>2</v>
      </c>
      <c r="L64" s="13">
        <v>47</v>
      </c>
      <c r="M64" s="14">
        <f t="shared" si="0"/>
        <v>0.0425531914893617</v>
      </c>
      <c r="N64" s="15"/>
    </row>
    <row r="65" spans="1:14" ht="112.5">
      <c r="A65" s="18">
        <v>26</v>
      </c>
      <c r="B65" s="10" t="s">
        <v>21</v>
      </c>
      <c r="C65" s="16" t="s">
        <v>62</v>
      </c>
      <c r="D65" s="10" t="s">
        <v>24</v>
      </c>
      <c r="E65" s="11">
        <v>0</v>
      </c>
      <c r="F65" s="11">
        <v>1</v>
      </c>
      <c r="G65" s="17" t="s">
        <v>44</v>
      </c>
      <c r="H65" s="11">
        <v>0</v>
      </c>
      <c r="I65" s="11">
        <v>0</v>
      </c>
      <c r="J65" s="11">
        <v>0</v>
      </c>
      <c r="K65" s="12">
        <v>1</v>
      </c>
      <c r="L65" s="13">
        <v>47</v>
      </c>
      <c r="M65" s="14">
        <f t="shared" si="0"/>
        <v>0.02127659574468085</v>
      </c>
      <c r="N65" s="15"/>
    </row>
    <row r="66" spans="1:14" ht="112.5">
      <c r="A66" s="18">
        <v>27</v>
      </c>
      <c r="B66" s="10" t="s">
        <v>21</v>
      </c>
      <c r="C66" s="16" t="s">
        <v>61</v>
      </c>
      <c r="D66" s="10" t="s">
        <v>24</v>
      </c>
      <c r="E66" s="11">
        <v>0</v>
      </c>
      <c r="F66" s="11">
        <v>1</v>
      </c>
      <c r="G66" s="17" t="s">
        <v>44</v>
      </c>
      <c r="H66" s="11">
        <v>0</v>
      </c>
      <c r="I66" s="11">
        <v>0</v>
      </c>
      <c r="J66" s="11">
        <v>0</v>
      </c>
      <c r="K66" s="12">
        <v>1</v>
      </c>
      <c r="L66" s="13">
        <v>47</v>
      </c>
      <c r="M66" s="14">
        <f t="shared" si="0"/>
        <v>0.02127659574468085</v>
      </c>
      <c r="N66" s="15"/>
    </row>
    <row r="67" spans="1:14" ht="112.5">
      <c r="A67" s="18">
        <v>28</v>
      </c>
      <c r="B67" s="10" t="s">
        <v>21</v>
      </c>
      <c r="C67" s="16" t="s">
        <v>60</v>
      </c>
      <c r="D67" s="10" t="s">
        <v>24</v>
      </c>
      <c r="E67" s="11">
        <v>0</v>
      </c>
      <c r="F67" s="11">
        <v>0</v>
      </c>
      <c r="G67" s="17" t="s">
        <v>44</v>
      </c>
      <c r="H67" s="11">
        <v>0</v>
      </c>
      <c r="I67" s="11">
        <v>0</v>
      </c>
      <c r="J67" s="17" t="s">
        <v>44</v>
      </c>
      <c r="K67" s="12">
        <v>0</v>
      </c>
      <c r="L67" s="13">
        <v>47</v>
      </c>
      <c r="M67" s="14">
        <f t="shared" si="0"/>
        <v>0</v>
      </c>
      <c r="N67" s="15"/>
    </row>
    <row r="68" spans="1:14" ht="56.25">
      <c r="A68" s="18">
        <v>29</v>
      </c>
      <c r="B68" s="10" t="s">
        <v>21</v>
      </c>
      <c r="C68" s="16" t="s">
        <v>72</v>
      </c>
      <c r="D68" s="10" t="s">
        <v>29</v>
      </c>
      <c r="E68" s="11">
        <v>8</v>
      </c>
      <c r="F68" s="17" t="s">
        <v>44</v>
      </c>
      <c r="G68" s="11">
        <v>6</v>
      </c>
      <c r="H68" s="17" t="s">
        <v>44</v>
      </c>
      <c r="I68" s="11">
        <v>8</v>
      </c>
      <c r="J68" s="17" t="s">
        <v>44</v>
      </c>
      <c r="K68" s="12">
        <v>22</v>
      </c>
      <c r="L68" s="13">
        <v>58</v>
      </c>
      <c r="M68" s="14">
        <f t="shared" si="0"/>
        <v>0.3793103448275862</v>
      </c>
      <c r="N68" s="15"/>
    </row>
    <row r="69" spans="1:14" ht="112.5">
      <c r="A69" s="18">
        <v>30</v>
      </c>
      <c r="B69" s="10" t="s">
        <v>21</v>
      </c>
      <c r="C69" s="16" t="s">
        <v>68</v>
      </c>
      <c r="D69" s="19" t="s">
        <v>24</v>
      </c>
      <c r="E69" s="11">
        <v>0</v>
      </c>
      <c r="F69" s="11">
        <v>2.5</v>
      </c>
      <c r="G69" s="11">
        <v>1</v>
      </c>
      <c r="H69" s="11">
        <v>6</v>
      </c>
      <c r="I69" s="11">
        <v>11</v>
      </c>
      <c r="J69" s="11">
        <v>1</v>
      </c>
      <c r="K69" s="12">
        <v>21.5</v>
      </c>
      <c r="L69" s="13">
        <v>58</v>
      </c>
      <c r="M69" s="14">
        <f t="shared" si="0"/>
        <v>0.3706896551724138</v>
      </c>
      <c r="N69" s="15"/>
    </row>
    <row r="70" spans="1:14" ht="112.5">
      <c r="A70" s="18">
        <v>31</v>
      </c>
      <c r="B70" s="10" t="s">
        <v>21</v>
      </c>
      <c r="C70" s="16" t="s">
        <v>67</v>
      </c>
      <c r="D70" s="10" t="s">
        <v>24</v>
      </c>
      <c r="E70" s="11">
        <v>8</v>
      </c>
      <c r="F70" s="17" t="s">
        <v>44</v>
      </c>
      <c r="G70" s="11">
        <v>0</v>
      </c>
      <c r="H70" s="11">
        <v>2</v>
      </c>
      <c r="I70" s="11">
        <v>0</v>
      </c>
      <c r="J70" s="11">
        <v>2</v>
      </c>
      <c r="K70" s="12">
        <v>12</v>
      </c>
      <c r="L70" s="13">
        <v>58</v>
      </c>
      <c r="M70" s="14">
        <f t="shared" si="0"/>
        <v>0.20689655172413793</v>
      </c>
      <c r="N70" s="15"/>
    </row>
    <row r="71" spans="1:14" ht="112.5">
      <c r="A71" s="18">
        <v>32</v>
      </c>
      <c r="B71" s="10" t="s">
        <v>21</v>
      </c>
      <c r="C71" s="16" t="s">
        <v>75</v>
      </c>
      <c r="D71" s="10" t="s">
        <v>24</v>
      </c>
      <c r="E71" s="11">
        <v>0</v>
      </c>
      <c r="F71" s="17" t="s">
        <v>44</v>
      </c>
      <c r="G71" s="11">
        <v>0</v>
      </c>
      <c r="H71" s="11">
        <v>2</v>
      </c>
      <c r="I71" s="11">
        <v>9</v>
      </c>
      <c r="J71" s="17" t="s">
        <v>44</v>
      </c>
      <c r="K71" s="12">
        <v>11</v>
      </c>
      <c r="L71" s="13">
        <v>58</v>
      </c>
      <c r="M71" s="14">
        <f t="shared" si="0"/>
        <v>0.1896551724137931</v>
      </c>
      <c r="N71" s="15"/>
    </row>
    <row r="72" spans="1:14" ht="93.75">
      <c r="A72" s="18">
        <v>33</v>
      </c>
      <c r="B72" s="10" t="s">
        <v>21</v>
      </c>
      <c r="C72" s="16" t="s">
        <v>66</v>
      </c>
      <c r="D72" s="10" t="s">
        <v>26</v>
      </c>
      <c r="E72" s="11">
        <v>2</v>
      </c>
      <c r="F72" s="11">
        <v>0</v>
      </c>
      <c r="G72" s="11">
        <v>0</v>
      </c>
      <c r="H72" s="11">
        <v>2</v>
      </c>
      <c r="I72" s="11">
        <v>1</v>
      </c>
      <c r="J72" s="11">
        <v>1</v>
      </c>
      <c r="K72" s="12">
        <v>6</v>
      </c>
      <c r="L72" s="13">
        <v>58</v>
      </c>
      <c r="M72" s="14">
        <f aca="true" t="shared" si="1" ref="M72:M91">K72/L72</f>
        <v>0.10344827586206896</v>
      </c>
      <c r="N72" s="15"/>
    </row>
    <row r="73" spans="1:14" ht="112.5">
      <c r="A73" s="18">
        <v>34</v>
      </c>
      <c r="B73" s="10" t="s">
        <v>21</v>
      </c>
      <c r="C73" s="16" t="s">
        <v>71</v>
      </c>
      <c r="D73" s="10" t="s">
        <v>24</v>
      </c>
      <c r="E73" s="11">
        <v>1.5</v>
      </c>
      <c r="F73" s="11">
        <v>0</v>
      </c>
      <c r="G73" s="11">
        <v>0</v>
      </c>
      <c r="H73" s="11">
        <v>2</v>
      </c>
      <c r="I73" s="11">
        <v>1</v>
      </c>
      <c r="J73" s="17" t="s">
        <v>44</v>
      </c>
      <c r="K73" s="12">
        <v>4.5</v>
      </c>
      <c r="L73" s="13">
        <v>58</v>
      </c>
      <c r="M73" s="14">
        <f t="shared" si="1"/>
        <v>0.07758620689655173</v>
      </c>
      <c r="N73" s="15"/>
    </row>
    <row r="74" spans="1:14" ht="112.5">
      <c r="A74" s="18">
        <v>35</v>
      </c>
      <c r="B74" s="10" t="s">
        <v>21</v>
      </c>
      <c r="C74" s="16" t="s">
        <v>63</v>
      </c>
      <c r="D74" s="10" t="s">
        <v>24</v>
      </c>
      <c r="E74" s="11">
        <v>0</v>
      </c>
      <c r="F74" s="11">
        <v>0</v>
      </c>
      <c r="G74" s="11">
        <v>0</v>
      </c>
      <c r="H74" s="11">
        <v>1</v>
      </c>
      <c r="I74" s="17" t="s">
        <v>44</v>
      </c>
      <c r="J74" s="11">
        <v>2</v>
      </c>
      <c r="K74" s="12">
        <v>3</v>
      </c>
      <c r="L74" s="13">
        <v>58</v>
      </c>
      <c r="M74" s="14">
        <f t="shared" si="1"/>
        <v>0.05172413793103448</v>
      </c>
      <c r="N74" s="15"/>
    </row>
    <row r="75" spans="1:14" ht="112.5">
      <c r="A75" s="18">
        <v>36</v>
      </c>
      <c r="B75" s="10" t="s">
        <v>21</v>
      </c>
      <c r="C75" s="16" t="s">
        <v>74</v>
      </c>
      <c r="D75" s="10" t="s">
        <v>24</v>
      </c>
      <c r="E75" s="17" t="s">
        <v>44</v>
      </c>
      <c r="F75" s="17" t="s">
        <v>44</v>
      </c>
      <c r="G75" s="11">
        <v>0</v>
      </c>
      <c r="H75" s="17" t="s">
        <v>44</v>
      </c>
      <c r="I75" s="17" t="s">
        <v>44</v>
      </c>
      <c r="J75" s="11">
        <v>2</v>
      </c>
      <c r="K75" s="12">
        <v>2</v>
      </c>
      <c r="L75" s="13">
        <v>58</v>
      </c>
      <c r="M75" s="14">
        <f t="shared" si="1"/>
        <v>0.034482758620689655</v>
      </c>
      <c r="N75" s="15"/>
    </row>
    <row r="76" spans="1:14" ht="112.5">
      <c r="A76" s="18">
        <v>37</v>
      </c>
      <c r="B76" s="10" t="s">
        <v>21</v>
      </c>
      <c r="C76" s="16" t="s">
        <v>70</v>
      </c>
      <c r="D76" s="10" t="s">
        <v>24</v>
      </c>
      <c r="E76" s="11">
        <v>1</v>
      </c>
      <c r="F76" s="17" t="s">
        <v>44</v>
      </c>
      <c r="G76" s="17" t="s">
        <v>44</v>
      </c>
      <c r="H76" s="11">
        <v>0</v>
      </c>
      <c r="I76" s="17" t="s">
        <v>44</v>
      </c>
      <c r="J76" s="17" t="s">
        <v>44</v>
      </c>
      <c r="K76" s="12">
        <v>1</v>
      </c>
      <c r="L76" s="13">
        <v>58</v>
      </c>
      <c r="M76" s="14">
        <f t="shared" si="1"/>
        <v>0.017241379310344827</v>
      </c>
      <c r="N76" s="15"/>
    </row>
    <row r="77" spans="1:14" ht="56.25">
      <c r="A77" s="18">
        <v>38</v>
      </c>
      <c r="B77" s="10" t="s">
        <v>21</v>
      </c>
      <c r="C77" s="16" t="s">
        <v>65</v>
      </c>
      <c r="D77" s="10" t="s">
        <v>28</v>
      </c>
      <c r="E77" s="17" t="s">
        <v>44</v>
      </c>
      <c r="F77" s="17" t="s">
        <v>44</v>
      </c>
      <c r="G77" s="11">
        <v>0</v>
      </c>
      <c r="H77" s="17" t="s">
        <v>44</v>
      </c>
      <c r="I77" s="17" t="s">
        <v>44</v>
      </c>
      <c r="J77" s="17" t="s">
        <v>44</v>
      </c>
      <c r="K77" s="12">
        <v>0</v>
      </c>
      <c r="L77" s="13">
        <v>58</v>
      </c>
      <c r="M77" s="14">
        <f t="shared" si="1"/>
        <v>0</v>
      </c>
      <c r="N77" s="15"/>
    </row>
    <row r="78" spans="1:14" ht="56.25">
      <c r="A78" s="18">
        <v>39</v>
      </c>
      <c r="B78" s="10" t="s">
        <v>21</v>
      </c>
      <c r="C78" s="16" t="s">
        <v>73</v>
      </c>
      <c r="D78" s="10" t="s">
        <v>28</v>
      </c>
      <c r="E78" s="17" t="s">
        <v>44</v>
      </c>
      <c r="F78" s="11">
        <v>0</v>
      </c>
      <c r="G78" s="17" t="s">
        <v>44</v>
      </c>
      <c r="H78" s="17" t="s">
        <v>44</v>
      </c>
      <c r="I78" s="11">
        <v>0</v>
      </c>
      <c r="J78" s="17" t="s">
        <v>44</v>
      </c>
      <c r="K78" s="12">
        <v>0</v>
      </c>
      <c r="L78" s="13">
        <v>58</v>
      </c>
      <c r="M78" s="14">
        <f t="shared" si="1"/>
        <v>0</v>
      </c>
      <c r="N78" s="15"/>
    </row>
    <row r="79" spans="1:14" ht="112.5">
      <c r="A79" s="18">
        <v>40</v>
      </c>
      <c r="B79" s="10" t="s">
        <v>21</v>
      </c>
      <c r="C79" s="16" t="s">
        <v>69</v>
      </c>
      <c r="D79" s="10" t="s">
        <v>24</v>
      </c>
      <c r="E79" s="11">
        <v>0</v>
      </c>
      <c r="F79" s="17" t="s">
        <v>44</v>
      </c>
      <c r="G79" s="17" t="s">
        <v>44</v>
      </c>
      <c r="H79" s="17" t="s">
        <v>44</v>
      </c>
      <c r="I79" s="17" t="s">
        <v>44</v>
      </c>
      <c r="J79" s="17" t="s">
        <v>44</v>
      </c>
      <c r="K79" s="12">
        <v>0</v>
      </c>
      <c r="L79" s="13">
        <v>58</v>
      </c>
      <c r="M79" s="14">
        <f t="shared" si="1"/>
        <v>0</v>
      </c>
      <c r="N79" s="15"/>
    </row>
    <row r="80" spans="1:14" ht="112.5">
      <c r="A80" s="18">
        <v>41</v>
      </c>
      <c r="B80" s="10" t="s">
        <v>21</v>
      </c>
      <c r="C80" s="16" t="s">
        <v>64</v>
      </c>
      <c r="D80" s="10" t="s">
        <v>24</v>
      </c>
      <c r="E80" s="11">
        <v>0</v>
      </c>
      <c r="F80" s="17" t="s">
        <v>44</v>
      </c>
      <c r="G80" s="11">
        <v>0</v>
      </c>
      <c r="H80" s="11">
        <v>0</v>
      </c>
      <c r="I80" s="17" t="s">
        <v>44</v>
      </c>
      <c r="J80" s="17" t="s">
        <v>44</v>
      </c>
      <c r="K80" s="12">
        <v>0</v>
      </c>
      <c r="L80" s="13">
        <v>58</v>
      </c>
      <c r="M80" s="14">
        <f t="shared" si="1"/>
        <v>0</v>
      </c>
      <c r="N80" s="15"/>
    </row>
    <row r="81" spans="1:14" ht="75">
      <c r="A81" s="18">
        <v>42</v>
      </c>
      <c r="B81" s="10" t="s">
        <v>21</v>
      </c>
      <c r="C81" s="16" t="s">
        <v>78</v>
      </c>
      <c r="D81" s="10" t="s">
        <v>23</v>
      </c>
      <c r="E81" s="11">
        <v>1.5</v>
      </c>
      <c r="F81" s="11">
        <v>3</v>
      </c>
      <c r="G81" s="11">
        <v>12</v>
      </c>
      <c r="H81" s="11">
        <v>6</v>
      </c>
      <c r="I81" s="17" t="s">
        <v>44</v>
      </c>
      <c r="J81" s="11">
        <v>0</v>
      </c>
      <c r="K81" s="12">
        <v>22.5</v>
      </c>
      <c r="L81" s="13">
        <v>66</v>
      </c>
      <c r="M81" s="14">
        <f t="shared" si="1"/>
        <v>0.3409090909090909</v>
      </c>
      <c r="N81" s="15"/>
    </row>
    <row r="82" spans="1:14" ht="93.75">
      <c r="A82" s="18">
        <v>43</v>
      </c>
      <c r="B82" s="10" t="s">
        <v>21</v>
      </c>
      <c r="C82" s="16" t="s">
        <v>82</v>
      </c>
      <c r="D82" s="10" t="s">
        <v>26</v>
      </c>
      <c r="E82" s="11">
        <v>2</v>
      </c>
      <c r="F82" s="11">
        <v>12</v>
      </c>
      <c r="G82" s="11">
        <v>1</v>
      </c>
      <c r="H82" s="11">
        <v>1</v>
      </c>
      <c r="I82" s="11">
        <v>0</v>
      </c>
      <c r="J82" s="11">
        <v>2</v>
      </c>
      <c r="K82" s="12">
        <v>18</v>
      </c>
      <c r="L82" s="13">
        <v>66</v>
      </c>
      <c r="M82" s="14">
        <f t="shared" si="1"/>
        <v>0.2727272727272727</v>
      </c>
      <c r="N82" s="15"/>
    </row>
    <row r="83" spans="1:14" ht="112.5">
      <c r="A83" s="18">
        <v>44</v>
      </c>
      <c r="B83" s="10" t="s">
        <v>21</v>
      </c>
      <c r="C83" s="16" t="s">
        <v>80</v>
      </c>
      <c r="D83" s="10" t="s">
        <v>24</v>
      </c>
      <c r="E83" s="11">
        <v>4</v>
      </c>
      <c r="F83" s="11">
        <v>1.5</v>
      </c>
      <c r="G83" s="11">
        <v>5.5</v>
      </c>
      <c r="H83" s="17" t="s">
        <v>44</v>
      </c>
      <c r="I83" s="11">
        <v>2</v>
      </c>
      <c r="J83" s="11">
        <v>2.5</v>
      </c>
      <c r="K83" s="12">
        <v>15.5</v>
      </c>
      <c r="L83" s="13">
        <v>66</v>
      </c>
      <c r="M83" s="14">
        <f t="shared" si="1"/>
        <v>0.23484848484848486</v>
      </c>
      <c r="N83" s="15"/>
    </row>
    <row r="84" spans="1:14" ht="56.25">
      <c r="A84" s="18">
        <v>45</v>
      </c>
      <c r="B84" s="10" t="s">
        <v>21</v>
      </c>
      <c r="C84" s="16" t="s">
        <v>81</v>
      </c>
      <c r="D84" s="19" t="s">
        <v>30</v>
      </c>
      <c r="E84" s="11">
        <v>2.5</v>
      </c>
      <c r="F84" s="11">
        <v>3.5</v>
      </c>
      <c r="G84" s="11">
        <v>2.5</v>
      </c>
      <c r="H84" s="11">
        <v>1</v>
      </c>
      <c r="I84" s="17" t="s">
        <v>44</v>
      </c>
      <c r="J84" s="17" t="s">
        <v>44</v>
      </c>
      <c r="K84" s="12">
        <v>9.5</v>
      </c>
      <c r="L84" s="13">
        <v>66</v>
      </c>
      <c r="M84" s="14">
        <f t="shared" si="1"/>
        <v>0.14393939393939395</v>
      </c>
      <c r="N84" s="15"/>
    </row>
    <row r="85" spans="1:14" ht="75">
      <c r="A85" s="18">
        <v>46</v>
      </c>
      <c r="B85" s="10" t="s">
        <v>21</v>
      </c>
      <c r="C85" s="16" t="s">
        <v>76</v>
      </c>
      <c r="D85" s="10" t="s">
        <v>23</v>
      </c>
      <c r="E85" s="11">
        <v>0.5</v>
      </c>
      <c r="F85" s="11">
        <v>2</v>
      </c>
      <c r="G85" s="11">
        <v>2.5</v>
      </c>
      <c r="H85" s="11">
        <v>0</v>
      </c>
      <c r="I85" s="11">
        <v>0</v>
      </c>
      <c r="J85" s="17" t="s">
        <v>44</v>
      </c>
      <c r="K85" s="12">
        <v>5</v>
      </c>
      <c r="L85" s="13">
        <v>66</v>
      </c>
      <c r="M85" s="14">
        <f t="shared" si="1"/>
        <v>0.07575757575757576</v>
      </c>
      <c r="N85" s="15"/>
    </row>
    <row r="86" spans="1:14" ht="75">
      <c r="A86" s="18">
        <v>47</v>
      </c>
      <c r="B86" s="10" t="s">
        <v>21</v>
      </c>
      <c r="C86" s="16" t="s">
        <v>77</v>
      </c>
      <c r="D86" s="10" t="s">
        <v>23</v>
      </c>
      <c r="E86" s="11">
        <v>1</v>
      </c>
      <c r="F86" s="17" t="s">
        <v>44</v>
      </c>
      <c r="G86" s="11">
        <v>1</v>
      </c>
      <c r="H86" s="11">
        <v>0.5</v>
      </c>
      <c r="I86" s="11">
        <v>0</v>
      </c>
      <c r="J86" s="11">
        <v>2</v>
      </c>
      <c r="K86" s="12">
        <v>4.5</v>
      </c>
      <c r="L86" s="13">
        <v>66</v>
      </c>
      <c r="M86" s="14">
        <f t="shared" si="1"/>
        <v>0.06818181818181818</v>
      </c>
      <c r="N86" s="15"/>
    </row>
    <row r="87" spans="1:14" ht="112.5">
      <c r="A87" s="18">
        <v>48</v>
      </c>
      <c r="B87" s="10" t="s">
        <v>21</v>
      </c>
      <c r="C87" s="16" t="s">
        <v>79</v>
      </c>
      <c r="D87" s="10" t="s">
        <v>24</v>
      </c>
      <c r="E87" s="11">
        <v>1</v>
      </c>
      <c r="F87" s="17" t="s">
        <v>44</v>
      </c>
      <c r="G87" s="11">
        <v>1</v>
      </c>
      <c r="H87" s="17" t="s">
        <v>44</v>
      </c>
      <c r="I87" s="11">
        <v>2</v>
      </c>
      <c r="J87" s="17" t="s">
        <v>44</v>
      </c>
      <c r="K87" s="12">
        <v>4</v>
      </c>
      <c r="L87" s="13">
        <v>66</v>
      </c>
      <c r="M87" s="14">
        <f t="shared" si="1"/>
        <v>0.06060606060606061</v>
      </c>
      <c r="N87" s="15"/>
    </row>
    <row r="88" spans="1:14" ht="56.25">
      <c r="A88" s="18">
        <v>49</v>
      </c>
      <c r="B88" s="10" t="s">
        <v>21</v>
      </c>
      <c r="C88" s="16" t="s">
        <v>85</v>
      </c>
      <c r="D88" s="10" t="s">
        <v>30</v>
      </c>
      <c r="E88" s="11">
        <v>1</v>
      </c>
      <c r="F88" s="11">
        <v>2</v>
      </c>
      <c r="G88" s="11">
        <v>1</v>
      </c>
      <c r="H88" s="17" t="s">
        <v>44</v>
      </c>
      <c r="I88" s="17" t="s">
        <v>44</v>
      </c>
      <c r="J88" s="17" t="s">
        <v>44</v>
      </c>
      <c r="K88" s="12">
        <v>4</v>
      </c>
      <c r="L88" s="13">
        <v>66</v>
      </c>
      <c r="M88" s="14">
        <f t="shared" si="1"/>
        <v>0.06060606060606061</v>
      </c>
      <c r="N88" s="15"/>
    </row>
    <row r="89" spans="1:14" ht="93.75">
      <c r="A89" s="18">
        <v>50</v>
      </c>
      <c r="B89" s="10" t="s">
        <v>21</v>
      </c>
      <c r="C89" s="16" t="s">
        <v>84</v>
      </c>
      <c r="D89" s="10" t="s">
        <v>26</v>
      </c>
      <c r="E89" s="11">
        <v>1</v>
      </c>
      <c r="F89" s="11">
        <v>0</v>
      </c>
      <c r="G89" s="11">
        <v>1</v>
      </c>
      <c r="H89" s="11">
        <v>0</v>
      </c>
      <c r="I89" s="17" t="s">
        <v>44</v>
      </c>
      <c r="J89" s="17" t="s">
        <v>44</v>
      </c>
      <c r="K89" s="12">
        <v>2</v>
      </c>
      <c r="L89" s="13">
        <v>66</v>
      </c>
      <c r="M89" s="14">
        <f t="shared" si="1"/>
        <v>0.030303030303030304</v>
      </c>
      <c r="N89" s="15"/>
    </row>
    <row r="90" spans="1:14" ht="93.75">
      <c r="A90" s="18">
        <v>51</v>
      </c>
      <c r="B90" s="10" t="s">
        <v>21</v>
      </c>
      <c r="C90" s="16" t="s">
        <v>86</v>
      </c>
      <c r="D90" s="10" t="s">
        <v>26</v>
      </c>
      <c r="E90" s="11">
        <v>1</v>
      </c>
      <c r="F90" s="17" t="s">
        <v>44</v>
      </c>
      <c r="G90" s="11">
        <v>1</v>
      </c>
      <c r="H90" s="17" t="s">
        <v>44</v>
      </c>
      <c r="I90" s="11">
        <v>0</v>
      </c>
      <c r="J90" s="17" t="s">
        <v>44</v>
      </c>
      <c r="K90" s="12">
        <v>2</v>
      </c>
      <c r="L90" s="13">
        <v>66</v>
      </c>
      <c r="M90" s="14">
        <f t="shared" si="1"/>
        <v>0.030303030303030304</v>
      </c>
      <c r="N90" s="15"/>
    </row>
    <row r="91" spans="1:14" ht="56.25">
      <c r="A91" s="18">
        <v>52</v>
      </c>
      <c r="B91" s="10" t="s">
        <v>21</v>
      </c>
      <c r="C91" s="16" t="s">
        <v>83</v>
      </c>
      <c r="D91" s="10" t="s">
        <v>30</v>
      </c>
      <c r="E91" s="17" t="s">
        <v>44</v>
      </c>
      <c r="F91" s="17" t="s">
        <v>44</v>
      </c>
      <c r="G91" s="17" t="s">
        <v>44</v>
      </c>
      <c r="H91" s="17" t="s">
        <v>44</v>
      </c>
      <c r="I91" s="17" t="s">
        <v>44</v>
      </c>
      <c r="J91" s="17" t="s">
        <v>44</v>
      </c>
      <c r="K91" s="12">
        <v>0</v>
      </c>
      <c r="L91" s="13">
        <v>66</v>
      </c>
      <c r="M91" s="14">
        <f t="shared" si="1"/>
        <v>0</v>
      </c>
      <c r="N91" s="15"/>
    </row>
    <row r="93" spans="1:18" ht="56.25" customHeight="1">
      <c r="A93" s="23" t="s">
        <v>32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69.75" customHeight="1">
      <c r="A94" s="24" t="s">
        <v>33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4"/>
      <c r="O94" s="4"/>
      <c r="P94" s="4"/>
      <c r="Q94" s="4"/>
      <c r="R94" s="4"/>
    </row>
  </sheetData>
  <sheetProtection selectLockedCells="1" selectUnlockedCells="1"/>
  <autoFilter ref="A39:N91">
    <sortState ref="A40:N94">
      <sortCondition descending="1" sortBy="value" ref="K40:K94"/>
    </sortState>
  </autoFilter>
  <mergeCells count="29">
    <mergeCell ref="A1:R1"/>
    <mergeCell ref="A2:R2"/>
    <mergeCell ref="A3:R3"/>
    <mergeCell ref="G4:L4"/>
    <mergeCell ref="A5:R5"/>
    <mergeCell ref="A6:R6"/>
    <mergeCell ref="A7:R7"/>
    <mergeCell ref="A8:R8"/>
    <mergeCell ref="A10:R10"/>
    <mergeCell ref="A12:R12"/>
    <mergeCell ref="A13:M13"/>
    <mergeCell ref="A14:Q14"/>
    <mergeCell ref="A33:R33"/>
    <mergeCell ref="A16:R16"/>
    <mergeCell ref="A17:R17"/>
    <mergeCell ref="A18:R18"/>
    <mergeCell ref="A20:R20"/>
    <mergeCell ref="A21:R21"/>
    <mergeCell ref="A23:IV23"/>
    <mergeCell ref="A34:R34"/>
    <mergeCell ref="A36:R36"/>
    <mergeCell ref="A37:R37"/>
    <mergeCell ref="A93:R93"/>
    <mergeCell ref="A94:M94"/>
    <mergeCell ref="A24:IV24"/>
    <mergeCell ref="A25:IV25"/>
    <mergeCell ref="A27:IV27"/>
    <mergeCell ref="A28:IV28"/>
    <mergeCell ref="A30:P3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58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28</cp:lastModifiedBy>
  <cp:lastPrinted>2023-11-23T13:01:03Z</cp:lastPrinted>
  <dcterms:modified xsi:type="dcterms:W3CDTF">2023-11-23T13:04:13Z</dcterms:modified>
  <cp:category/>
  <cp:version/>
  <cp:contentType/>
  <cp:contentStatus/>
</cp:coreProperties>
</file>